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6210" tabRatio="601" activeTab="0"/>
  </bookViews>
  <sheets>
    <sheet name="Sheet1" sheetId="1" r:id="rId1"/>
  </sheets>
  <definedNames>
    <definedName name="_xlnm.Print_Area" localSheetId="0">'Sheet1'!$A$1:$P$26</definedName>
  </definedNames>
  <calcPr fullCalcOnLoad="1"/>
</workbook>
</file>

<file path=xl/sharedStrings.xml><?xml version="1.0" encoding="utf-8"?>
<sst xmlns="http://schemas.openxmlformats.org/spreadsheetml/2006/main" count="228" uniqueCount="115">
  <si>
    <t>序号</t>
  </si>
  <si>
    <t>主管单位</t>
  </si>
  <si>
    <t>事业单位名称</t>
  </si>
  <si>
    <t>单位性质</t>
  </si>
  <si>
    <t>招录岗位</t>
  </si>
  <si>
    <t>招录人数</t>
  </si>
  <si>
    <t>户籍要求</t>
  </si>
  <si>
    <t>专业要求</t>
  </si>
  <si>
    <t>其他资格要求</t>
  </si>
  <si>
    <t>试卷类型</t>
  </si>
  <si>
    <t>备注</t>
  </si>
  <si>
    <t>硕研</t>
  </si>
  <si>
    <t>博研</t>
  </si>
  <si>
    <t>√</t>
  </si>
  <si>
    <t>综合卷</t>
  </si>
  <si>
    <t>宁波大市户籍或宁波大市生源</t>
  </si>
  <si>
    <t>北仑区大数据发展管理中心</t>
  </si>
  <si>
    <t>计算机软件系统管理岗位</t>
  </si>
  <si>
    <t>户籍不限</t>
  </si>
  <si>
    <t>35周岁及以下</t>
  </si>
  <si>
    <t>计算机科学与技术、软件工程、网络工程、计算机系统结构、计算机软件与理论、计算机应用技术</t>
  </si>
  <si>
    <t>财会</t>
  </si>
  <si>
    <t>会计学、财务管理、审计学</t>
  </si>
  <si>
    <t>市政维养</t>
  </si>
  <si>
    <t>宁波大市户籍</t>
  </si>
  <si>
    <t>全额拨款事业单位</t>
  </si>
  <si>
    <t>综合+专业卷</t>
  </si>
  <si>
    <t>30周岁及以下</t>
  </si>
  <si>
    <t>学历要求（含以上）</t>
  </si>
  <si>
    <t>本科</t>
  </si>
  <si>
    <t>全额拨款事业单位</t>
  </si>
  <si>
    <t>财务管理</t>
  </si>
  <si>
    <t>北仑区人力资源和社会保障局</t>
  </si>
  <si>
    <t>北仑区人才综合服务中心</t>
  </si>
  <si>
    <t>不限</t>
  </si>
  <si>
    <t>性别要求</t>
  </si>
  <si>
    <t>会计学、财务管理、财政学</t>
  </si>
  <si>
    <t>宁波大市户籍或宁波大市生源</t>
  </si>
  <si>
    <t>北仑区人民医院</t>
  </si>
  <si>
    <t>差额拨款</t>
  </si>
  <si>
    <t>北仑区医疗卫生健康单位</t>
  </si>
  <si>
    <t>人资部</t>
  </si>
  <si>
    <t>会计学、财务管理、财政学</t>
  </si>
  <si>
    <t>总务部</t>
  </si>
  <si>
    <t>建筑电气与智能化、工程造价、建筑环境与能源应用工程</t>
  </si>
  <si>
    <t>财务科</t>
  </si>
  <si>
    <t>信息科</t>
  </si>
  <si>
    <t>计算机科学与技术、软件工程、网络工程</t>
  </si>
  <si>
    <t>具有两年以上计算机相关工作经历，研究生工作经历不作要求。</t>
  </si>
  <si>
    <t>北仑区城市综合行政执法局</t>
  </si>
  <si>
    <t>北仑区市政工程管理处</t>
  </si>
  <si>
    <t>自收自支事业单位</t>
  </si>
  <si>
    <t>不限</t>
  </si>
  <si>
    <t>市政工程、工程管理、道路桥梁与渡河工程</t>
  </si>
  <si>
    <t>北仑区住房与城乡建设局</t>
  </si>
  <si>
    <t>北仑区建筑工程质量监督站</t>
  </si>
  <si>
    <t>管理岗位</t>
  </si>
  <si>
    <t>男性</t>
  </si>
  <si>
    <t>宁波大市户籍</t>
  </si>
  <si>
    <t>30周岁及以下</t>
  </si>
  <si>
    <t>消防工程、土木工程、城市地下空间工程</t>
  </si>
  <si>
    <t>具有建设工程管理工作经历</t>
  </si>
  <si>
    <t>综合卷</t>
  </si>
  <si>
    <t>北仑区政府投资项目评审中心</t>
  </si>
  <si>
    <t>差额拨款事业单位</t>
  </si>
  <si>
    <t>工程造价</t>
  </si>
  <si>
    <t>土木工程、给排水科学与工程、道路桥梁与渡河工程、工程管理、工程造价</t>
  </si>
  <si>
    <t>1、具有工程类初级及以上职称；2、具有两年以上从事工程造价工作经历。</t>
  </si>
  <si>
    <t>综合+专业卷</t>
  </si>
  <si>
    <t>北仑区文化和广电旅游体育局</t>
  </si>
  <si>
    <t>宁波中国港口博物馆</t>
  </si>
  <si>
    <t>全额拨款事业单位</t>
  </si>
  <si>
    <t>不可移动文件物保护</t>
  </si>
  <si>
    <t>考古学、文物与博物馆（专业硕士）、城乡发展历史与遗产保护规划</t>
  </si>
  <si>
    <t>北仑区农业农村局</t>
  </si>
  <si>
    <t>北仑区农村集体经济审计办公室</t>
  </si>
  <si>
    <t>北仑区交通运输局</t>
  </si>
  <si>
    <t>北仑区交通工程建设管理中心</t>
  </si>
  <si>
    <t>工程管理</t>
  </si>
  <si>
    <t>具有工程师及以上职称</t>
  </si>
  <si>
    <t>财务管理</t>
  </si>
  <si>
    <t>北仑区商务局</t>
  </si>
  <si>
    <t>商务发展中心</t>
  </si>
  <si>
    <t>经济管理</t>
  </si>
  <si>
    <t>宁波大市户籍或宁波大市生源</t>
  </si>
  <si>
    <t>具有两年以上工作经历</t>
  </si>
  <si>
    <t>开发区投资合作局</t>
  </si>
  <si>
    <t>开发区投资服务中心</t>
  </si>
  <si>
    <t>招商引资</t>
  </si>
  <si>
    <t>北仑区柴桥街道办事处</t>
  </si>
  <si>
    <t>北仑区柴桥街道公共安全监督管理所</t>
  </si>
  <si>
    <t>土木工程、道路桥梁与渡河工程、建筑学</t>
  </si>
  <si>
    <t>北仑区戚家山街道办事处</t>
  </si>
  <si>
    <t>北仑区青峙化工园区管理服务中心</t>
  </si>
  <si>
    <t>化工安全监督</t>
  </si>
  <si>
    <t>化学工程与工艺、化学工程与工业生物工程、化学、应用化学</t>
  </si>
  <si>
    <t>具有两年以上化学化工工作经历</t>
  </si>
  <si>
    <t>北仑区郭巨街道办事处</t>
  </si>
  <si>
    <t>北仑区郭巨街道公共安全监督管理所</t>
  </si>
  <si>
    <t>财会</t>
  </si>
  <si>
    <t>具有两年以上财务工作经历</t>
  </si>
  <si>
    <t>北仑区卫生健康局</t>
  </si>
  <si>
    <t>不限</t>
  </si>
  <si>
    <t>财务部</t>
  </si>
  <si>
    <t>不限</t>
  </si>
  <si>
    <t>宁波大市户籍或宁波大市生源</t>
  </si>
  <si>
    <t>具有助理会计师及以上职称</t>
  </si>
  <si>
    <t>合计</t>
  </si>
  <si>
    <t>年龄要求（含以下）</t>
  </si>
  <si>
    <t>综合卷+专业卷</t>
  </si>
  <si>
    <t>道路桥梁与渡河工程、交通工程、土木工程、桥梁与隧道工程</t>
  </si>
  <si>
    <t>国际经济与贸易、经济统计学、经济学（本科020101）、商务经济学、应用经济学</t>
  </si>
  <si>
    <t>2019年北仑区（开发区）事业编制人员招录计划表</t>
  </si>
  <si>
    <t>汉语言文字学、新闻学、传播学、思想政治教育、行政管理、社会医学与卫生事业管理</t>
  </si>
  <si>
    <t>经济与贸易类（0204）、法学类（0301）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</si>
</sst>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8"/>
      <name val="仿宋"/>
      <family val="3"/>
    </font>
    <font>
      <sz val="12"/>
      <name val="仿宋"/>
      <family val="3"/>
    </font>
    <font>
      <b/>
      <sz val="12"/>
      <name val="仿宋"/>
      <family val="3"/>
    </font>
    <font>
      <sz val="11"/>
      <name val="仿宋"/>
      <family val="3"/>
    </font>
    <font>
      <b/>
      <sz val="11"/>
      <name val="仿宋"/>
      <family val="3"/>
    </font>
    <font>
      <sz val="11"/>
      <name val="宋体"/>
      <family val="0"/>
    </font>
    <font>
      <sz val="11"/>
      <name val="仿宋_GB2312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4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3"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10" xfId="45" applyFont="1" applyFill="1" applyBorder="1" applyAlignment="1">
      <alignment horizontal="center" vertical="center" wrapText="1"/>
      <protection/>
    </xf>
    <xf numFmtId="0" fontId="6" fillId="0" borderId="10" xfId="44" applyFont="1" applyBorder="1" applyAlignment="1">
      <alignment horizontal="center" vertical="center" wrapText="1"/>
      <protection/>
    </xf>
    <xf numFmtId="0" fontId="8" fillId="0" borderId="10" xfId="44" applyFont="1" applyBorder="1" applyAlignment="1">
      <alignment horizontal="center" vertical="center" wrapText="1"/>
      <protection/>
    </xf>
    <xf numFmtId="0" fontId="6" fillId="0" borderId="10" xfId="44" applyFont="1" applyBorder="1" applyAlignment="1">
      <alignment horizontal="center" vertical="center"/>
      <protection/>
    </xf>
    <xf numFmtId="0" fontId="9" fillId="0" borderId="10" xfId="44" applyFont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left" vertical="center" wrapText="1"/>
    </xf>
    <xf numFmtId="0" fontId="6" fillId="0" borderId="10" xfId="43" applyFont="1" applyBorder="1" applyAlignment="1">
      <alignment horizontal="left" vertical="center" wrapText="1"/>
      <protection/>
    </xf>
    <xf numFmtId="0" fontId="6" fillId="0" borderId="10" xfId="45" applyFont="1" applyFill="1" applyBorder="1" applyAlignment="1">
      <alignment horizontal="left" vertical="center" wrapText="1"/>
      <protection/>
    </xf>
    <xf numFmtId="0" fontId="6" fillId="0" borderId="10" xfId="44" applyFont="1" applyBorder="1" applyAlignment="1">
      <alignment horizontal="left" vertical="center" wrapText="1"/>
      <protection/>
    </xf>
    <xf numFmtId="0" fontId="6" fillId="0" borderId="1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6" fillId="0" borderId="10" xfId="44" applyFont="1" applyBorder="1" applyAlignment="1">
      <alignment horizontal="left" vertical="center"/>
      <protection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</cellXfs>
  <cellStyles count="5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3 2" xfId="42"/>
    <cellStyle name="常规 4" xfId="43"/>
    <cellStyle name="常规 5" xfId="44"/>
    <cellStyle name="常规_Sheet1 2" xfId="45"/>
    <cellStyle name="Hyperlink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Followed Hyperlink" xfId="67"/>
    <cellStyle name="注释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4"/>
  <sheetViews>
    <sheetView tabSelected="1" workbookViewId="0" topLeftCell="D1">
      <selection activeCell="N8" sqref="N8"/>
    </sheetView>
  </sheetViews>
  <sheetFormatPr defaultColWidth="8.75390625" defaultRowHeight="14.25"/>
  <cols>
    <col min="1" max="1" width="5.50390625" style="1" customWidth="1"/>
    <col min="2" max="2" width="15.25390625" style="1" customWidth="1"/>
    <col min="3" max="3" width="19.50390625" style="1" customWidth="1"/>
    <col min="4" max="4" width="10.125" style="1" customWidth="1"/>
    <col min="5" max="5" width="9.25390625" style="1" customWidth="1"/>
    <col min="6" max="6" width="4.00390625" style="1" customWidth="1"/>
    <col min="7" max="7" width="4.375" style="1" customWidth="1"/>
    <col min="8" max="8" width="14.875" style="1" customWidth="1"/>
    <col min="9" max="9" width="8.375" style="1" customWidth="1"/>
    <col min="10" max="12" width="5.00390625" style="1" customWidth="1"/>
    <col min="13" max="13" width="35.375" style="21" customWidth="1"/>
    <col min="14" max="14" width="29.125" style="1" customWidth="1"/>
    <col min="15" max="15" width="15.375" style="1" customWidth="1"/>
    <col min="16" max="16" width="19.125" style="1" customWidth="1"/>
    <col min="17" max="16384" width="8.75390625" style="1" customWidth="1"/>
  </cols>
  <sheetData>
    <row r="1" spans="1:16" ht="33" customHeight="1">
      <c r="A1" s="29" t="s">
        <v>112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</row>
    <row r="2" spans="1:16" s="2" customFormat="1" ht="8.25" customHeight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</row>
    <row r="3" spans="1:16" ht="6.75" customHeight="1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</row>
    <row r="4" spans="1:16" s="4" customFormat="1" ht="36" customHeight="1">
      <c r="A4" s="23" t="s">
        <v>0</v>
      </c>
      <c r="B4" s="23" t="s">
        <v>1</v>
      </c>
      <c r="C4" s="23" t="s">
        <v>2</v>
      </c>
      <c r="D4" s="23" t="s">
        <v>3</v>
      </c>
      <c r="E4" s="23" t="s">
        <v>4</v>
      </c>
      <c r="F4" s="23" t="s">
        <v>5</v>
      </c>
      <c r="G4" s="23" t="s">
        <v>35</v>
      </c>
      <c r="H4" s="23" t="s">
        <v>6</v>
      </c>
      <c r="I4" s="23" t="s">
        <v>108</v>
      </c>
      <c r="J4" s="23" t="s">
        <v>28</v>
      </c>
      <c r="K4" s="23"/>
      <c r="L4" s="23"/>
      <c r="M4" s="24" t="s">
        <v>7</v>
      </c>
      <c r="N4" s="23" t="s">
        <v>8</v>
      </c>
      <c r="O4" s="23" t="s">
        <v>9</v>
      </c>
      <c r="P4" s="23" t="s">
        <v>10</v>
      </c>
    </row>
    <row r="5" spans="1:16" s="4" customFormat="1" ht="42" customHeight="1">
      <c r="A5" s="23"/>
      <c r="B5" s="23"/>
      <c r="C5" s="23"/>
      <c r="D5" s="23"/>
      <c r="E5" s="23"/>
      <c r="F5" s="23"/>
      <c r="G5" s="23"/>
      <c r="H5" s="23"/>
      <c r="I5" s="23"/>
      <c r="J5" s="3" t="s">
        <v>29</v>
      </c>
      <c r="K5" s="3" t="s">
        <v>11</v>
      </c>
      <c r="L5" s="3" t="s">
        <v>12</v>
      </c>
      <c r="M5" s="25"/>
      <c r="N5" s="23"/>
      <c r="O5" s="23"/>
      <c r="P5" s="23"/>
    </row>
    <row r="6" spans="1:17" s="6" customFormat="1" ht="74.25" customHeight="1">
      <c r="A6" s="7">
        <v>1</v>
      </c>
      <c r="B6" s="28" t="s">
        <v>16</v>
      </c>
      <c r="C6" s="28"/>
      <c r="D6" s="5" t="s">
        <v>25</v>
      </c>
      <c r="E6" s="5" t="s">
        <v>17</v>
      </c>
      <c r="F6" s="5">
        <v>1</v>
      </c>
      <c r="G6" s="5" t="s">
        <v>34</v>
      </c>
      <c r="H6" s="5" t="s">
        <v>18</v>
      </c>
      <c r="I6" s="5" t="s">
        <v>19</v>
      </c>
      <c r="J6" s="5" t="s">
        <v>13</v>
      </c>
      <c r="K6" s="5"/>
      <c r="L6" s="5"/>
      <c r="M6" s="14" t="s">
        <v>20</v>
      </c>
      <c r="N6" s="14" t="s">
        <v>48</v>
      </c>
      <c r="O6" s="5" t="s">
        <v>26</v>
      </c>
      <c r="P6" s="5"/>
      <c r="Q6" s="5"/>
    </row>
    <row r="7" spans="1:16" s="6" customFormat="1" ht="74.25" customHeight="1">
      <c r="A7" s="5">
        <f>A6+1</f>
        <v>2</v>
      </c>
      <c r="B7" s="5" t="s">
        <v>32</v>
      </c>
      <c r="C7" s="5" t="s">
        <v>33</v>
      </c>
      <c r="D7" s="5" t="s">
        <v>30</v>
      </c>
      <c r="E7" s="5" t="s">
        <v>31</v>
      </c>
      <c r="F7" s="5">
        <v>1</v>
      </c>
      <c r="G7" s="5" t="s">
        <v>34</v>
      </c>
      <c r="H7" s="5" t="s">
        <v>37</v>
      </c>
      <c r="I7" s="5" t="s">
        <v>19</v>
      </c>
      <c r="J7" s="5" t="s">
        <v>13</v>
      </c>
      <c r="K7" s="5"/>
      <c r="L7" s="7"/>
      <c r="M7" s="15" t="s">
        <v>36</v>
      </c>
      <c r="N7" s="14"/>
      <c r="O7" s="5" t="s">
        <v>14</v>
      </c>
      <c r="P7" s="5"/>
    </row>
    <row r="8" spans="1:16" s="6" customFormat="1" ht="74.25" customHeight="1">
      <c r="A8" s="5">
        <f aca="true" t="shared" si="0" ref="A8:A25">A7+1</f>
        <v>3</v>
      </c>
      <c r="B8" s="5" t="s">
        <v>49</v>
      </c>
      <c r="C8" s="5" t="s">
        <v>50</v>
      </c>
      <c r="D8" s="5" t="s">
        <v>51</v>
      </c>
      <c r="E8" s="5" t="s">
        <v>23</v>
      </c>
      <c r="F8" s="5">
        <v>1</v>
      </c>
      <c r="G8" s="5" t="s">
        <v>52</v>
      </c>
      <c r="H8" s="5" t="s">
        <v>24</v>
      </c>
      <c r="I8" s="5" t="s">
        <v>27</v>
      </c>
      <c r="J8" s="5" t="s">
        <v>13</v>
      </c>
      <c r="K8" s="5"/>
      <c r="L8" s="7"/>
      <c r="M8" s="14" t="s">
        <v>53</v>
      </c>
      <c r="N8" s="14"/>
      <c r="O8" s="5" t="s">
        <v>26</v>
      </c>
      <c r="P8" s="5"/>
    </row>
    <row r="9" spans="1:16" s="6" customFormat="1" ht="74.25" customHeight="1">
      <c r="A9" s="5">
        <f t="shared" si="0"/>
        <v>4</v>
      </c>
      <c r="B9" s="5" t="s">
        <v>54</v>
      </c>
      <c r="C9" s="5" t="s">
        <v>55</v>
      </c>
      <c r="D9" s="5" t="s">
        <v>51</v>
      </c>
      <c r="E9" s="5" t="s">
        <v>56</v>
      </c>
      <c r="F9" s="5">
        <v>1</v>
      </c>
      <c r="G9" s="5" t="s">
        <v>57</v>
      </c>
      <c r="H9" s="5" t="s">
        <v>58</v>
      </c>
      <c r="I9" s="5" t="s">
        <v>59</v>
      </c>
      <c r="J9" s="5" t="s">
        <v>13</v>
      </c>
      <c r="K9" s="5"/>
      <c r="L9" s="7"/>
      <c r="M9" s="14" t="s">
        <v>60</v>
      </c>
      <c r="N9" s="14" t="s">
        <v>61</v>
      </c>
      <c r="O9" s="5" t="s">
        <v>62</v>
      </c>
      <c r="P9" s="5"/>
    </row>
    <row r="10" spans="1:16" s="6" customFormat="1" ht="74.25" customHeight="1">
      <c r="A10" s="5">
        <f t="shared" si="0"/>
        <v>5</v>
      </c>
      <c r="B10" s="5" t="s">
        <v>54</v>
      </c>
      <c r="C10" s="5" t="s">
        <v>55</v>
      </c>
      <c r="D10" s="5" t="s">
        <v>51</v>
      </c>
      <c r="E10" s="5" t="s">
        <v>56</v>
      </c>
      <c r="F10" s="5">
        <v>1</v>
      </c>
      <c r="G10" s="5" t="s">
        <v>52</v>
      </c>
      <c r="H10" s="5" t="s">
        <v>58</v>
      </c>
      <c r="I10" s="5" t="s">
        <v>59</v>
      </c>
      <c r="J10" s="5" t="s">
        <v>13</v>
      </c>
      <c r="K10" s="5"/>
      <c r="L10" s="7"/>
      <c r="M10" s="14" t="s">
        <v>60</v>
      </c>
      <c r="N10" s="14" t="s">
        <v>61</v>
      </c>
      <c r="O10" s="5" t="s">
        <v>62</v>
      </c>
      <c r="P10" s="5"/>
    </row>
    <row r="11" spans="1:16" s="6" customFormat="1" ht="74.25" customHeight="1">
      <c r="A11" s="5">
        <f t="shared" si="0"/>
        <v>6</v>
      </c>
      <c r="B11" s="28" t="s">
        <v>63</v>
      </c>
      <c r="C11" s="28"/>
      <c r="D11" s="5" t="s">
        <v>64</v>
      </c>
      <c r="E11" s="5" t="s">
        <v>65</v>
      </c>
      <c r="F11" s="5">
        <v>1</v>
      </c>
      <c r="G11" s="5" t="s">
        <v>52</v>
      </c>
      <c r="H11" s="5" t="s">
        <v>18</v>
      </c>
      <c r="I11" s="5" t="s">
        <v>19</v>
      </c>
      <c r="J11" s="5" t="s">
        <v>13</v>
      </c>
      <c r="K11" s="5"/>
      <c r="L11" s="7"/>
      <c r="M11" s="14" t="s">
        <v>66</v>
      </c>
      <c r="N11" s="14" t="s">
        <v>67</v>
      </c>
      <c r="O11" s="5" t="s">
        <v>68</v>
      </c>
      <c r="P11" s="5"/>
    </row>
    <row r="12" spans="1:16" s="6" customFormat="1" ht="74.25" customHeight="1">
      <c r="A12" s="5">
        <f t="shared" si="0"/>
        <v>7</v>
      </c>
      <c r="B12" s="5" t="s">
        <v>69</v>
      </c>
      <c r="C12" s="5" t="s">
        <v>70</v>
      </c>
      <c r="D12" s="5" t="s">
        <v>71</v>
      </c>
      <c r="E12" s="5" t="s">
        <v>72</v>
      </c>
      <c r="F12" s="5">
        <v>1</v>
      </c>
      <c r="G12" s="5" t="s">
        <v>52</v>
      </c>
      <c r="H12" s="5" t="s">
        <v>18</v>
      </c>
      <c r="I12" s="5" t="s">
        <v>59</v>
      </c>
      <c r="J12" s="5"/>
      <c r="K12" s="5" t="s">
        <v>13</v>
      </c>
      <c r="L12" s="7"/>
      <c r="M12" s="14" t="s">
        <v>73</v>
      </c>
      <c r="N12" s="14"/>
      <c r="O12" s="5" t="s">
        <v>62</v>
      </c>
      <c r="P12" s="5"/>
    </row>
    <row r="13" spans="1:16" s="6" customFormat="1" ht="74.25" customHeight="1">
      <c r="A13" s="5">
        <f t="shared" si="0"/>
        <v>8</v>
      </c>
      <c r="B13" s="5" t="s">
        <v>74</v>
      </c>
      <c r="C13" s="5" t="s">
        <v>75</v>
      </c>
      <c r="D13" s="5" t="s">
        <v>25</v>
      </c>
      <c r="E13" s="7" t="s">
        <v>21</v>
      </c>
      <c r="F13" s="7">
        <v>1</v>
      </c>
      <c r="G13" s="5" t="s">
        <v>52</v>
      </c>
      <c r="H13" s="5" t="s">
        <v>15</v>
      </c>
      <c r="I13" s="5" t="s">
        <v>19</v>
      </c>
      <c r="J13" s="5" t="s">
        <v>13</v>
      </c>
      <c r="K13" s="7"/>
      <c r="L13" s="7"/>
      <c r="M13" s="14" t="s">
        <v>22</v>
      </c>
      <c r="N13" s="18"/>
      <c r="O13" s="7" t="s">
        <v>14</v>
      </c>
      <c r="P13" s="5"/>
    </row>
    <row r="14" spans="1:16" s="6" customFormat="1" ht="74.25" customHeight="1">
      <c r="A14" s="5">
        <f t="shared" si="0"/>
        <v>9</v>
      </c>
      <c r="B14" s="5" t="s">
        <v>76</v>
      </c>
      <c r="C14" s="5" t="s">
        <v>77</v>
      </c>
      <c r="D14" s="5" t="s">
        <v>64</v>
      </c>
      <c r="E14" s="5" t="s">
        <v>78</v>
      </c>
      <c r="F14" s="5">
        <v>1</v>
      </c>
      <c r="G14" s="5" t="s">
        <v>52</v>
      </c>
      <c r="H14" s="5" t="s">
        <v>15</v>
      </c>
      <c r="I14" s="5" t="s">
        <v>19</v>
      </c>
      <c r="J14" s="5" t="s">
        <v>13</v>
      </c>
      <c r="K14" s="5"/>
      <c r="L14" s="7"/>
      <c r="M14" s="14" t="s">
        <v>110</v>
      </c>
      <c r="N14" s="14" t="s">
        <v>79</v>
      </c>
      <c r="O14" s="5" t="s">
        <v>26</v>
      </c>
      <c r="P14" s="5"/>
    </row>
    <row r="15" spans="1:16" s="6" customFormat="1" ht="74.25" customHeight="1">
      <c r="A15" s="5">
        <f t="shared" si="0"/>
        <v>10</v>
      </c>
      <c r="B15" s="5" t="s">
        <v>76</v>
      </c>
      <c r="C15" s="5" t="s">
        <v>77</v>
      </c>
      <c r="D15" s="5" t="s">
        <v>64</v>
      </c>
      <c r="E15" s="5" t="s">
        <v>80</v>
      </c>
      <c r="F15" s="5">
        <v>1</v>
      </c>
      <c r="G15" s="5" t="s">
        <v>52</v>
      </c>
      <c r="H15" s="5" t="s">
        <v>15</v>
      </c>
      <c r="I15" s="5" t="s">
        <v>19</v>
      </c>
      <c r="J15" s="5" t="s">
        <v>13</v>
      </c>
      <c r="K15" s="5"/>
      <c r="L15" s="7"/>
      <c r="M15" s="14" t="s">
        <v>22</v>
      </c>
      <c r="N15" s="14"/>
      <c r="O15" s="5" t="s">
        <v>62</v>
      </c>
      <c r="P15" s="5"/>
    </row>
    <row r="16" spans="1:16" s="6" customFormat="1" ht="74.25" customHeight="1">
      <c r="A16" s="5">
        <f t="shared" si="0"/>
        <v>11</v>
      </c>
      <c r="B16" s="5" t="s">
        <v>81</v>
      </c>
      <c r="C16" s="5" t="s">
        <v>82</v>
      </c>
      <c r="D16" s="5" t="s">
        <v>71</v>
      </c>
      <c r="E16" s="5" t="s">
        <v>83</v>
      </c>
      <c r="F16" s="5">
        <v>1</v>
      </c>
      <c r="G16" s="5" t="s">
        <v>52</v>
      </c>
      <c r="H16" s="5" t="s">
        <v>84</v>
      </c>
      <c r="I16" s="5" t="s">
        <v>19</v>
      </c>
      <c r="J16" s="5" t="s">
        <v>13</v>
      </c>
      <c r="K16" s="5"/>
      <c r="L16" s="7"/>
      <c r="M16" s="14" t="s">
        <v>111</v>
      </c>
      <c r="N16" s="14" t="s">
        <v>85</v>
      </c>
      <c r="O16" s="5" t="s">
        <v>62</v>
      </c>
      <c r="P16" s="5"/>
    </row>
    <row r="17" spans="1:16" s="6" customFormat="1" ht="74.25" customHeight="1">
      <c r="A17" s="5">
        <f t="shared" si="0"/>
        <v>12</v>
      </c>
      <c r="B17" s="5" t="s">
        <v>86</v>
      </c>
      <c r="C17" s="5" t="s">
        <v>87</v>
      </c>
      <c r="D17" s="5" t="s">
        <v>71</v>
      </c>
      <c r="E17" s="5" t="s">
        <v>88</v>
      </c>
      <c r="F17" s="5">
        <v>1</v>
      </c>
      <c r="G17" s="5" t="s">
        <v>52</v>
      </c>
      <c r="H17" s="5" t="s">
        <v>18</v>
      </c>
      <c r="I17" s="5" t="s">
        <v>19</v>
      </c>
      <c r="J17" s="5" t="s">
        <v>13</v>
      </c>
      <c r="K17" s="5"/>
      <c r="L17" s="7"/>
      <c r="M17" s="14" t="s">
        <v>114</v>
      </c>
      <c r="N17" s="14" t="s">
        <v>85</v>
      </c>
      <c r="O17" s="5" t="s">
        <v>14</v>
      </c>
      <c r="P17" s="5"/>
    </row>
    <row r="18" spans="1:16" s="6" customFormat="1" ht="74.25" customHeight="1">
      <c r="A18" s="5">
        <f t="shared" si="0"/>
        <v>13</v>
      </c>
      <c r="B18" s="5" t="s">
        <v>89</v>
      </c>
      <c r="C18" s="5" t="s">
        <v>90</v>
      </c>
      <c r="D18" s="5" t="s">
        <v>71</v>
      </c>
      <c r="E18" s="5" t="s">
        <v>78</v>
      </c>
      <c r="F18" s="5">
        <v>1</v>
      </c>
      <c r="G18" s="5" t="s">
        <v>52</v>
      </c>
      <c r="H18" s="5" t="s">
        <v>24</v>
      </c>
      <c r="I18" s="5" t="s">
        <v>19</v>
      </c>
      <c r="J18" s="5" t="s">
        <v>13</v>
      </c>
      <c r="K18" s="5"/>
      <c r="L18" s="5"/>
      <c r="M18" s="14" t="s">
        <v>91</v>
      </c>
      <c r="N18" s="14" t="s">
        <v>85</v>
      </c>
      <c r="O18" s="5" t="s">
        <v>26</v>
      </c>
      <c r="P18" s="5"/>
    </row>
    <row r="19" spans="1:16" s="6" customFormat="1" ht="74.25" customHeight="1">
      <c r="A19" s="5">
        <f t="shared" si="0"/>
        <v>14</v>
      </c>
      <c r="B19" s="5" t="s">
        <v>92</v>
      </c>
      <c r="C19" s="5" t="s">
        <v>93</v>
      </c>
      <c r="D19" s="5" t="s">
        <v>71</v>
      </c>
      <c r="E19" s="5" t="s">
        <v>94</v>
      </c>
      <c r="F19" s="5">
        <v>1</v>
      </c>
      <c r="G19" s="5" t="s">
        <v>52</v>
      </c>
      <c r="H19" s="5" t="s">
        <v>18</v>
      </c>
      <c r="I19" s="5" t="s">
        <v>19</v>
      </c>
      <c r="J19" s="5" t="s">
        <v>13</v>
      </c>
      <c r="K19" s="5"/>
      <c r="L19" s="7"/>
      <c r="M19" s="14" t="s">
        <v>95</v>
      </c>
      <c r="N19" s="14" t="s">
        <v>96</v>
      </c>
      <c r="O19" s="5" t="s">
        <v>62</v>
      </c>
      <c r="P19" s="5"/>
    </row>
    <row r="20" spans="1:16" s="6" customFormat="1" ht="74.25" customHeight="1">
      <c r="A20" s="5">
        <f t="shared" si="0"/>
        <v>15</v>
      </c>
      <c r="B20" s="5" t="s">
        <v>97</v>
      </c>
      <c r="C20" s="5" t="s">
        <v>98</v>
      </c>
      <c r="D20" s="5" t="s">
        <v>25</v>
      </c>
      <c r="E20" s="7" t="s">
        <v>99</v>
      </c>
      <c r="F20" s="7">
        <v>1</v>
      </c>
      <c r="G20" s="5" t="s">
        <v>52</v>
      </c>
      <c r="H20" s="5" t="s">
        <v>24</v>
      </c>
      <c r="I20" s="5" t="s">
        <v>19</v>
      </c>
      <c r="J20" s="5" t="s">
        <v>13</v>
      </c>
      <c r="K20" s="7"/>
      <c r="L20" s="7"/>
      <c r="M20" s="14" t="s">
        <v>22</v>
      </c>
      <c r="N20" s="14" t="s">
        <v>100</v>
      </c>
      <c r="O20" s="5" t="s">
        <v>14</v>
      </c>
      <c r="P20" s="7"/>
    </row>
    <row r="21" spans="1:16" s="6" customFormat="1" ht="74.25" customHeight="1">
      <c r="A21" s="5">
        <f t="shared" si="0"/>
        <v>16</v>
      </c>
      <c r="B21" s="5" t="s">
        <v>101</v>
      </c>
      <c r="C21" s="5" t="s">
        <v>38</v>
      </c>
      <c r="D21" s="5" t="s">
        <v>39</v>
      </c>
      <c r="E21" s="9" t="s">
        <v>41</v>
      </c>
      <c r="F21" s="10">
        <v>1</v>
      </c>
      <c r="G21" s="5" t="s">
        <v>102</v>
      </c>
      <c r="H21" s="10" t="s">
        <v>18</v>
      </c>
      <c r="I21" s="10" t="s">
        <v>19</v>
      </c>
      <c r="J21" s="10"/>
      <c r="K21" s="10" t="s">
        <v>13</v>
      </c>
      <c r="L21" s="7"/>
      <c r="M21" s="16" t="s">
        <v>113</v>
      </c>
      <c r="N21" s="17"/>
      <c r="O21" s="5" t="s">
        <v>14</v>
      </c>
      <c r="P21" s="11"/>
    </row>
    <row r="22" spans="1:16" s="6" customFormat="1" ht="74.25" customHeight="1">
      <c r="A22" s="5">
        <f t="shared" si="0"/>
        <v>17</v>
      </c>
      <c r="B22" s="5" t="s">
        <v>101</v>
      </c>
      <c r="C22" s="5" t="s">
        <v>38</v>
      </c>
      <c r="D22" s="5" t="s">
        <v>39</v>
      </c>
      <c r="E22" s="9" t="s">
        <v>103</v>
      </c>
      <c r="F22" s="10">
        <v>1</v>
      </c>
      <c r="G22" s="5" t="s">
        <v>52</v>
      </c>
      <c r="H22" s="10" t="s">
        <v>84</v>
      </c>
      <c r="I22" s="10" t="s">
        <v>19</v>
      </c>
      <c r="J22" s="10" t="s">
        <v>13</v>
      </c>
      <c r="K22" s="10"/>
      <c r="L22" s="7"/>
      <c r="M22" s="17" t="s">
        <v>42</v>
      </c>
      <c r="N22" s="22"/>
      <c r="O22" s="5" t="s">
        <v>14</v>
      </c>
      <c r="P22" s="11"/>
    </row>
    <row r="23" spans="1:16" s="6" customFormat="1" ht="74.25" customHeight="1">
      <c r="A23" s="5">
        <f t="shared" si="0"/>
        <v>18</v>
      </c>
      <c r="B23" s="5" t="s">
        <v>101</v>
      </c>
      <c r="C23" s="5" t="s">
        <v>38</v>
      </c>
      <c r="D23" s="5" t="s">
        <v>39</v>
      </c>
      <c r="E23" s="9" t="s">
        <v>43</v>
      </c>
      <c r="F23" s="10">
        <v>1</v>
      </c>
      <c r="G23" s="5" t="s">
        <v>102</v>
      </c>
      <c r="H23" s="10" t="s">
        <v>18</v>
      </c>
      <c r="I23" s="10" t="s">
        <v>19</v>
      </c>
      <c r="J23" s="10" t="s">
        <v>13</v>
      </c>
      <c r="K23" s="12"/>
      <c r="L23" s="7"/>
      <c r="M23" s="16" t="s">
        <v>44</v>
      </c>
      <c r="N23" s="22"/>
      <c r="O23" s="5" t="s">
        <v>14</v>
      </c>
      <c r="P23" s="11"/>
    </row>
    <row r="24" spans="1:16" s="6" customFormat="1" ht="74.25" customHeight="1">
      <c r="A24" s="5">
        <f t="shared" si="0"/>
        <v>19</v>
      </c>
      <c r="B24" s="5" t="s">
        <v>101</v>
      </c>
      <c r="C24" s="5" t="s">
        <v>40</v>
      </c>
      <c r="D24" s="7" t="s">
        <v>39</v>
      </c>
      <c r="E24" s="12" t="s">
        <v>45</v>
      </c>
      <c r="F24" s="12">
        <v>5</v>
      </c>
      <c r="G24" s="5" t="s">
        <v>104</v>
      </c>
      <c r="H24" s="10" t="s">
        <v>105</v>
      </c>
      <c r="I24" s="10" t="s">
        <v>19</v>
      </c>
      <c r="J24" s="10" t="s">
        <v>13</v>
      </c>
      <c r="K24" s="12"/>
      <c r="L24" s="7"/>
      <c r="M24" s="17" t="s">
        <v>22</v>
      </c>
      <c r="N24" s="17" t="s">
        <v>106</v>
      </c>
      <c r="O24" s="5" t="s">
        <v>14</v>
      </c>
      <c r="P24" s="13"/>
    </row>
    <row r="25" spans="1:16" s="6" customFormat="1" ht="74.25" customHeight="1">
      <c r="A25" s="5">
        <f t="shared" si="0"/>
        <v>20</v>
      </c>
      <c r="B25" s="5" t="s">
        <v>101</v>
      </c>
      <c r="C25" s="5" t="s">
        <v>40</v>
      </c>
      <c r="D25" s="7" t="s">
        <v>39</v>
      </c>
      <c r="E25" s="12" t="s">
        <v>46</v>
      </c>
      <c r="F25" s="12">
        <v>2</v>
      </c>
      <c r="G25" s="5" t="s">
        <v>104</v>
      </c>
      <c r="H25" s="10" t="s">
        <v>18</v>
      </c>
      <c r="I25" s="10" t="s">
        <v>19</v>
      </c>
      <c r="J25" s="10" t="s">
        <v>13</v>
      </c>
      <c r="K25" s="12"/>
      <c r="L25" s="7"/>
      <c r="M25" s="17" t="s">
        <v>47</v>
      </c>
      <c r="N25" s="22"/>
      <c r="O25" s="5" t="s">
        <v>109</v>
      </c>
      <c r="P25" s="13"/>
    </row>
    <row r="26" spans="1:17" s="8" customFormat="1" ht="74.25" customHeight="1">
      <c r="A26" s="7"/>
      <c r="B26" s="32" t="s">
        <v>107</v>
      </c>
      <c r="C26" s="32"/>
      <c r="D26" s="32"/>
      <c r="E26" s="7"/>
      <c r="F26" s="7">
        <f>SUM(F6:F25)</f>
        <v>25</v>
      </c>
      <c r="G26" s="7"/>
      <c r="H26" s="7"/>
      <c r="I26" s="7"/>
      <c r="J26" s="7"/>
      <c r="K26" s="7"/>
      <c r="L26" s="7"/>
      <c r="M26" s="18"/>
      <c r="N26" s="18"/>
      <c r="O26" s="7"/>
      <c r="P26" s="7"/>
      <c r="Q26" s="6"/>
    </row>
    <row r="27" spans="1:17" ht="33" customHeight="1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4"/>
    </row>
    <row r="28" spans="1:17" ht="14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19"/>
      <c r="N28" s="2"/>
      <c r="O28" s="2"/>
      <c r="P28" s="2"/>
      <c r="Q28" s="4"/>
    </row>
    <row r="29" spans="1:13" ht="14.25">
      <c r="A29" s="26"/>
      <c r="B29" s="26"/>
      <c r="C29" s="26"/>
      <c r="D29" s="26"/>
      <c r="E29" s="27"/>
      <c r="F29" s="27"/>
      <c r="G29" s="27"/>
      <c r="H29" s="27"/>
      <c r="I29" s="27"/>
      <c r="J29" s="27"/>
      <c r="K29" s="27"/>
      <c r="L29" s="27"/>
      <c r="M29" s="27"/>
    </row>
    <row r="30" spans="3:14" ht="14.25">
      <c r="C30" s="4"/>
      <c r="D30" s="26"/>
      <c r="E30" s="27"/>
      <c r="F30" s="27"/>
      <c r="G30" s="27"/>
      <c r="H30" s="27"/>
      <c r="I30" s="27"/>
      <c r="J30" s="27"/>
      <c r="K30" s="27"/>
      <c r="L30" s="27"/>
      <c r="M30" s="27"/>
      <c r="N30" s="27"/>
    </row>
    <row r="31" spans="1:13" ht="14.25">
      <c r="A31" s="4"/>
      <c r="B31" s="4"/>
      <c r="C31" s="4"/>
      <c r="D31" s="26"/>
      <c r="E31" s="27"/>
      <c r="F31" s="27"/>
      <c r="G31" s="27"/>
      <c r="H31" s="27"/>
      <c r="I31" s="27"/>
      <c r="J31" s="27"/>
      <c r="K31" s="27"/>
      <c r="L31" s="27"/>
      <c r="M31" s="27"/>
    </row>
    <row r="32" spans="1:14" ht="14.25">
      <c r="A32" s="4"/>
      <c r="B32" s="4"/>
      <c r="C32" s="4"/>
      <c r="D32" s="26"/>
      <c r="E32" s="27"/>
      <c r="F32" s="27"/>
      <c r="G32" s="27"/>
      <c r="H32" s="27"/>
      <c r="I32" s="27"/>
      <c r="J32" s="27"/>
      <c r="K32" s="27"/>
      <c r="L32" s="27"/>
      <c r="M32" s="27"/>
      <c r="N32" s="27"/>
    </row>
    <row r="33" spans="3:13" ht="14.25">
      <c r="C33" s="4"/>
      <c r="D33" s="26"/>
      <c r="E33" s="27"/>
      <c r="F33" s="27"/>
      <c r="G33" s="27"/>
      <c r="H33" s="27"/>
      <c r="I33" s="27"/>
      <c r="J33" s="27"/>
      <c r="K33" s="27"/>
      <c r="L33" s="27"/>
      <c r="M33" s="27"/>
    </row>
    <row r="34" spans="1:17" s="4" customFormat="1" ht="14.25">
      <c r="A34" s="1"/>
      <c r="B34" s="1"/>
      <c r="D34" s="26"/>
      <c r="E34" s="27"/>
      <c r="F34" s="27"/>
      <c r="G34" s="27"/>
      <c r="H34" s="27"/>
      <c r="I34" s="27"/>
      <c r="J34" s="27"/>
      <c r="K34" s="27"/>
      <c r="L34" s="27"/>
      <c r="M34" s="27"/>
      <c r="N34" s="1"/>
      <c r="O34" s="1"/>
      <c r="P34" s="1"/>
      <c r="Q34" s="1"/>
    </row>
    <row r="35" spans="1:13" ht="14.25">
      <c r="A35" s="4"/>
      <c r="B35" s="4"/>
      <c r="C35" s="4"/>
      <c r="D35" s="26"/>
      <c r="E35" s="27"/>
      <c r="F35" s="27"/>
      <c r="G35" s="27"/>
      <c r="H35" s="27"/>
      <c r="I35" s="27"/>
      <c r="J35" s="27"/>
      <c r="K35" s="27"/>
      <c r="L35" s="27"/>
      <c r="M35" s="27"/>
    </row>
    <row r="36" spans="1:17" ht="14.2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20"/>
      <c r="N36" s="4"/>
      <c r="O36" s="4"/>
      <c r="P36" s="4"/>
      <c r="Q36" s="4"/>
    </row>
    <row r="37" spans="1:13" ht="14.25">
      <c r="A37" s="4"/>
      <c r="B37" s="4"/>
      <c r="C37" s="26"/>
      <c r="D37" s="27"/>
      <c r="E37" s="27"/>
      <c r="F37" s="27"/>
      <c r="G37" s="27"/>
      <c r="H37" s="27"/>
      <c r="I37" s="27"/>
      <c r="J37" s="27"/>
      <c r="K37" s="27"/>
      <c r="L37" s="27"/>
      <c r="M37" s="27"/>
    </row>
    <row r="47" spans="5:17" ht="14.25">
      <c r="E47" s="26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</row>
    <row r="48" spans="5:17" ht="14.25">
      <c r="E48" s="26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</row>
    <row r="49" spans="5:16" ht="14.25">
      <c r="E49" s="26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</row>
    <row r="50" spans="5:17" ht="14.25">
      <c r="E50" s="26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</row>
    <row r="51" spans="5:16" ht="14.25">
      <c r="E51" s="26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</row>
    <row r="52" spans="5:16" ht="14.25">
      <c r="E52" s="26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</row>
    <row r="53" spans="5:16" ht="14.25">
      <c r="E53" s="26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</row>
    <row r="54" spans="5:16" ht="14.25">
      <c r="E54" s="26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</row>
  </sheetData>
  <sheetProtection/>
  <mergeCells count="37">
    <mergeCell ref="A1:P1"/>
    <mergeCell ref="J4:L4"/>
    <mergeCell ref="A27:P27"/>
    <mergeCell ref="C4:C5"/>
    <mergeCell ref="A29:C29"/>
    <mergeCell ref="D29:M29"/>
    <mergeCell ref="A2:P3"/>
    <mergeCell ref="B26:D26"/>
    <mergeCell ref="E4:E5"/>
    <mergeCell ref="F4:F5"/>
    <mergeCell ref="E50:Q50"/>
    <mergeCell ref="E51:P51"/>
    <mergeCell ref="D30:N30"/>
    <mergeCell ref="D31:M31"/>
    <mergeCell ref="D32:N32"/>
    <mergeCell ref="D33:M33"/>
    <mergeCell ref="D34:M34"/>
    <mergeCell ref="E52:P52"/>
    <mergeCell ref="E53:P53"/>
    <mergeCell ref="E54:P54"/>
    <mergeCell ref="D35:M35"/>
    <mergeCell ref="O4:O5"/>
    <mergeCell ref="P4:P5"/>
    <mergeCell ref="C37:M37"/>
    <mergeCell ref="E47:Q47"/>
    <mergeCell ref="E48:Q48"/>
    <mergeCell ref="G4:G5"/>
    <mergeCell ref="A4:A5"/>
    <mergeCell ref="B4:B5"/>
    <mergeCell ref="D4:D5"/>
    <mergeCell ref="M4:M5"/>
    <mergeCell ref="N4:N5"/>
    <mergeCell ref="E49:P49"/>
    <mergeCell ref="H4:H5"/>
    <mergeCell ref="I4:I5"/>
    <mergeCell ref="B6:C6"/>
    <mergeCell ref="B11:C11"/>
  </mergeCells>
  <printOptions/>
  <pageMargins left="0.7" right="0.7" top="0.75" bottom="0.75" header="0.3" footer="0.3"/>
  <pageSetup horizontalDpi="600" verticalDpi="600" orientation="landscape" paperSize="8" scale="82" r:id="rId1"/>
  <rowBreaks count="1" manualBreakCount="1">
    <brk id="33" max="255" man="1"/>
  </rowBreaks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2019-11-26T06:16:54Z</cp:lastPrinted>
  <dcterms:created xsi:type="dcterms:W3CDTF">2013-04-08T03:04:01Z</dcterms:created>
  <dcterms:modified xsi:type="dcterms:W3CDTF">2019-11-26T09:37:57Z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