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3"/>
  </bookViews>
  <sheets>
    <sheet name="全区一般" sheetId="1" r:id="rId1"/>
    <sheet name="开发区一般" sheetId="2" r:id="rId2"/>
    <sheet name="全区专项" sheetId="3" r:id="rId3"/>
    <sheet name="开发区专项" sheetId="4" r:id="rId4"/>
  </sheets>
  <definedNames>
    <definedName name="_xlnm.Print_Area" localSheetId="1">'开发区一般'!$A$1:$D$20</definedName>
    <definedName name="_xlnm.Print_Area" localSheetId="3">'开发区专项'!$A$1:$D$20</definedName>
    <definedName name="_xlnm.Print_Area" localSheetId="0">'全区一般'!$A$1:$D$20</definedName>
    <definedName name="_xlnm.Print_Area" localSheetId="2">'全区专项'!$A$1:$D$20</definedName>
  </definedNames>
  <calcPr fullCalcOnLoad="1"/>
</workbook>
</file>

<file path=xl/sharedStrings.xml><?xml version="1.0" encoding="utf-8"?>
<sst xmlns="http://schemas.openxmlformats.org/spreadsheetml/2006/main" count="89" uniqueCount="48">
  <si>
    <t>表31</t>
  </si>
  <si>
    <t>北仑区全区地方政府一般债务限额与余额情况表</t>
  </si>
  <si>
    <t>单位:万元</t>
  </si>
  <si>
    <t>2019年执行数</t>
  </si>
  <si>
    <t>2020年预算数</t>
  </si>
  <si>
    <t>备注</t>
  </si>
  <si>
    <t>一、一般债务限额</t>
  </si>
  <si>
    <t>（一）上年一般债务限额</t>
  </si>
  <si>
    <t>（二）本年新增一般债务限额</t>
  </si>
  <si>
    <t>（三）本年一般债务限额</t>
  </si>
  <si>
    <t>二、一般债务余额</t>
  </si>
  <si>
    <t>（一）上年末一般债务余额</t>
  </si>
  <si>
    <t xml:space="preserve">      其中：一般债券</t>
  </si>
  <si>
    <t>（二）本年一般债务举借额</t>
  </si>
  <si>
    <t xml:space="preserve">    1.本年一般债券发行额</t>
  </si>
  <si>
    <t xml:space="preserve">    （1）新增一般债券发行额</t>
  </si>
  <si>
    <t xml:space="preserve">    （2）置换一般债券发行额</t>
  </si>
  <si>
    <t xml:space="preserve">    2.本年或有债务转化额</t>
  </si>
  <si>
    <t>（三）本年一般债务偿还额</t>
  </si>
  <si>
    <t xml:space="preserve">    其中：置换一般债券还本</t>
  </si>
  <si>
    <t>（四）本年末一般债务余额</t>
  </si>
  <si>
    <t xml:space="preserve">    其中：一般债券</t>
  </si>
  <si>
    <t>表32</t>
  </si>
  <si>
    <t>开发区地方政府一般债务限额与余额情况表</t>
  </si>
  <si>
    <t>一般+专项</t>
  </si>
  <si>
    <t xml:space="preserve">    （2）再融资一般债券发行额</t>
  </si>
  <si>
    <t xml:space="preserve">    其中：再融资一般债券还本</t>
  </si>
  <si>
    <t>表33</t>
  </si>
  <si>
    <t>北仑区全区地方政府专项债务限额与余额情况表</t>
  </si>
  <si>
    <t>一、专项债务限额</t>
  </si>
  <si>
    <t>（一）上年专项债务限额</t>
  </si>
  <si>
    <t>（二）本年新增专项债务限额</t>
  </si>
  <si>
    <t>（三）本年专项债务限额</t>
  </si>
  <si>
    <t>二、专项债务余额</t>
  </si>
  <si>
    <t>（一）上年末专项债务余额</t>
  </si>
  <si>
    <t xml:space="preserve">      其中：专项债券</t>
  </si>
  <si>
    <t>（二）本年专项债务举借额</t>
  </si>
  <si>
    <t xml:space="preserve">    1.本年专项债券发行额</t>
  </si>
  <si>
    <t xml:space="preserve">    （1）新增专项债券发行额</t>
  </si>
  <si>
    <t xml:space="preserve">    （2）置换专项债券发行额</t>
  </si>
  <si>
    <t>（三）本年专项债务偿还额</t>
  </si>
  <si>
    <t xml:space="preserve">    其中：置换专项债券还本</t>
  </si>
  <si>
    <t>（四）本年末专项债务余额</t>
  </si>
  <si>
    <t xml:space="preserve">    其中：专项债券</t>
  </si>
  <si>
    <t>表34</t>
  </si>
  <si>
    <t>开发区地方政府专项债务限额与余额情况表</t>
  </si>
  <si>
    <t xml:space="preserve">    （2）再融资专项债券发行额</t>
  </si>
  <si>
    <t xml:space="preserve">    其中：再融资专项债券还本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</si>
</sst>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name val="方正书宋简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M11" sqref="M11"/>
    </sheetView>
  </sheetViews>
  <sheetFormatPr defaultColWidth="9.00390625" defaultRowHeight="14.25"/>
  <cols>
    <col min="1" max="1" width="27.625" style="0" customWidth="1"/>
    <col min="2" max="3" width="14.25390625" style="0" customWidth="1"/>
    <col min="4" max="4" width="21.50390625" style="0" customWidth="1"/>
    <col min="6" max="11" width="9.00390625" style="0" hidden="1" customWidth="1"/>
  </cols>
  <sheetData>
    <row r="1" ht="14.25">
      <c r="D1" s="2" t="s">
        <v>0</v>
      </c>
    </row>
    <row r="2" spans="1:4" ht="22.5" customHeight="1">
      <c r="A2" s="3" t="s">
        <v>1</v>
      </c>
      <c r="B2" s="3"/>
      <c r="C2" s="3"/>
      <c r="D2" s="3"/>
    </row>
    <row r="3" spans="1:4" ht="22.5" customHeight="1">
      <c r="A3" s="4"/>
      <c r="B3" s="4"/>
      <c r="C3" s="4"/>
      <c r="D3" s="5" t="s">
        <v>2</v>
      </c>
    </row>
    <row r="4" spans="1:4" ht="22.5" customHeight="1">
      <c r="A4" s="6"/>
      <c r="B4" s="7" t="s">
        <v>3</v>
      </c>
      <c r="C4" s="7" t="s">
        <v>4</v>
      </c>
      <c r="D4" s="7" t="s">
        <v>5</v>
      </c>
    </row>
    <row r="5" spans="1:10" ht="22.5" customHeight="1">
      <c r="A5" s="6" t="s">
        <v>6</v>
      </c>
      <c r="B5" s="8"/>
      <c r="C5" s="8"/>
      <c r="D5" s="6"/>
      <c r="F5" s="8"/>
      <c r="G5" s="8"/>
      <c r="I5" s="8"/>
      <c r="J5" s="8"/>
    </row>
    <row r="6" spans="1:10" ht="22.5" customHeight="1">
      <c r="A6" s="6" t="s">
        <v>7</v>
      </c>
      <c r="B6" s="8">
        <v>1045000</v>
      </c>
      <c r="C6" s="8">
        <v>1045000</v>
      </c>
      <c r="D6" s="6"/>
      <c r="F6" s="8"/>
      <c r="G6" s="8"/>
      <c r="I6" s="8"/>
      <c r="J6" s="8"/>
    </row>
    <row r="7" spans="1:10" ht="42" customHeight="1">
      <c r="A7" s="6" t="s">
        <v>8</v>
      </c>
      <c r="B7" s="8"/>
      <c r="C7" s="8"/>
      <c r="D7" s="6"/>
      <c r="F7" s="8"/>
      <c r="G7" s="8"/>
      <c r="I7" s="8"/>
      <c r="J7" s="8"/>
    </row>
    <row r="8" spans="1:10" ht="22.5" customHeight="1">
      <c r="A8" s="6" t="s">
        <v>9</v>
      </c>
      <c r="B8" s="8">
        <v>1045000</v>
      </c>
      <c r="C8" s="8">
        <v>1045000</v>
      </c>
      <c r="D8" s="6"/>
      <c r="F8" s="8"/>
      <c r="G8" s="8"/>
      <c r="I8" s="8"/>
      <c r="J8" s="8"/>
    </row>
    <row r="9" spans="1:10" ht="22.5" customHeight="1">
      <c r="A9" s="6" t="s">
        <v>10</v>
      </c>
      <c r="B9" s="8"/>
      <c r="C9" s="8"/>
      <c r="D9" s="6"/>
      <c r="F9" s="8"/>
      <c r="G9" s="8"/>
      <c r="I9" s="8"/>
      <c r="J9" s="8"/>
    </row>
    <row r="10" spans="1:10" ht="22.5" customHeight="1">
      <c r="A10" s="6" t="s">
        <v>11</v>
      </c>
      <c r="B10" s="8">
        <v>1040703</v>
      </c>
      <c r="C10" s="8">
        <v>1040703</v>
      </c>
      <c r="D10" s="6"/>
      <c r="F10" s="8"/>
      <c r="G10" s="8"/>
      <c r="I10" s="8"/>
      <c r="J10" s="8"/>
    </row>
    <row r="11" spans="1:10" ht="22.5" customHeight="1">
      <c r="A11" s="6" t="s">
        <v>12</v>
      </c>
      <c r="B11" s="8">
        <v>1040703</v>
      </c>
      <c r="C11" s="8">
        <v>1040703</v>
      </c>
      <c r="D11" s="6"/>
      <c r="F11" s="8"/>
      <c r="G11" s="8"/>
      <c r="I11" s="8"/>
      <c r="J11" s="8"/>
    </row>
    <row r="12" spans="1:10" ht="22.5" customHeight="1">
      <c r="A12" s="6" t="s">
        <v>13</v>
      </c>
      <c r="B12" s="8">
        <v>75853</v>
      </c>
      <c r="C12" s="8">
        <v>135900</v>
      </c>
      <c r="D12" s="6"/>
      <c r="F12" s="8"/>
      <c r="G12" s="8"/>
      <c r="I12" s="8"/>
      <c r="J12" s="8"/>
    </row>
    <row r="13" spans="1:10" ht="22.5" customHeight="1">
      <c r="A13" s="6" t="s">
        <v>14</v>
      </c>
      <c r="B13" s="8">
        <v>75853</v>
      </c>
      <c r="C13" s="8">
        <v>135900</v>
      </c>
      <c r="D13" s="6"/>
      <c r="F13" s="8"/>
      <c r="G13" s="8"/>
      <c r="I13" s="8"/>
      <c r="J13" s="8"/>
    </row>
    <row r="14" spans="1:10" ht="39" customHeight="1">
      <c r="A14" s="6" t="s">
        <v>15</v>
      </c>
      <c r="B14" s="8"/>
      <c r="C14" s="8"/>
      <c r="D14" s="6"/>
      <c r="F14" s="8"/>
      <c r="G14" s="8"/>
      <c r="I14" s="8"/>
      <c r="J14" s="8"/>
    </row>
    <row r="15" spans="1:10" ht="22.5" customHeight="1">
      <c r="A15" s="6" t="s">
        <v>16</v>
      </c>
      <c r="B15" s="8">
        <v>75853</v>
      </c>
      <c r="C15" s="8">
        <v>135900</v>
      </c>
      <c r="D15" s="6"/>
      <c r="F15" s="8"/>
      <c r="G15" s="8"/>
      <c r="I15" s="8"/>
      <c r="J15" s="8"/>
    </row>
    <row r="16" spans="1:10" ht="22.5" customHeight="1">
      <c r="A16" s="6" t="s">
        <v>17</v>
      </c>
      <c r="B16" s="8"/>
      <c r="C16" s="8"/>
      <c r="D16" s="6"/>
      <c r="F16" s="8"/>
      <c r="G16" s="8"/>
      <c r="I16" s="8"/>
      <c r="J16" s="8"/>
    </row>
    <row r="17" spans="1:10" ht="22.5" customHeight="1">
      <c r="A17" s="6" t="s">
        <v>18</v>
      </c>
      <c r="B17" s="8">
        <v>75853</v>
      </c>
      <c r="C17" s="8">
        <v>135900</v>
      </c>
      <c r="D17" s="6"/>
      <c r="F17" s="8"/>
      <c r="G17" s="8"/>
      <c r="I17" s="8"/>
      <c r="J17" s="8"/>
    </row>
    <row r="18" spans="1:10" ht="22.5" customHeight="1">
      <c r="A18" s="6" t="s">
        <v>19</v>
      </c>
      <c r="B18" s="8">
        <v>75853</v>
      </c>
      <c r="C18" s="8">
        <v>135900</v>
      </c>
      <c r="D18" s="6"/>
      <c r="F18" s="8"/>
      <c r="G18" s="8"/>
      <c r="I18" s="8"/>
      <c r="J18" s="8"/>
    </row>
    <row r="19" spans="1:10" ht="22.5" customHeight="1">
      <c r="A19" s="6" t="s">
        <v>20</v>
      </c>
      <c r="B19" s="8">
        <v>1040703</v>
      </c>
      <c r="C19" s="8">
        <v>1040703</v>
      </c>
      <c r="D19" s="6"/>
      <c r="F19" s="8"/>
      <c r="G19" s="8"/>
      <c r="I19" s="8"/>
      <c r="J19" s="8"/>
    </row>
    <row r="20" spans="1:10" ht="22.5" customHeight="1">
      <c r="A20" s="6" t="s">
        <v>21</v>
      </c>
      <c r="B20" s="8">
        <v>1040703</v>
      </c>
      <c r="C20" s="8">
        <v>1040703</v>
      </c>
      <c r="D20" s="6"/>
      <c r="F20" s="8"/>
      <c r="G20" s="8"/>
      <c r="I20" s="8"/>
      <c r="J20" s="8"/>
    </row>
  </sheetData>
  <sheetProtection/>
  <mergeCells count="1">
    <mergeCell ref="A2:D2"/>
  </mergeCells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G15" sqref="G15"/>
    </sheetView>
  </sheetViews>
  <sheetFormatPr defaultColWidth="9.00390625" defaultRowHeight="14.25"/>
  <cols>
    <col min="1" max="1" width="31.25390625" style="0" customWidth="1"/>
    <col min="2" max="2" width="13.75390625" style="0" customWidth="1"/>
    <col min="3" max="3" width="14.25390625" style="0" customWidth="1"/>
    <col min="4" max="4" width="21.50390625" style="0" customWidth="1"/>
    <col min="5" max="6" width="9.00390625" style="0" hidden="1" customWidth="1"/>
  </cols>
  <sheetData>
    <row r="1" ht="14.25">
      <c r="D1" s="2" t="s">
        <v>22</v>
      </c>
    </row>
    <row r="2" spans="1:4" ht="26.25" customHeight="1">
      <c r="A2" s="3" t="s">
        <v>23</v>
      </c>
      <c r="B2" s="3"/>
      <c r="C2" s="3"/>
      <c r="D2" s="3"/>
    </row>
    <row r="3" spans="1:4" ht="15.75" customHeight="1">
      <c r="A3" s="4"/>
      <c r="B3" s="4"/>
      <c r="C3" s="4"/>
      <c r="D3" s="5" t="s">
        <v>2</v>
      </c>
    </row>
    <row r="4" spans="1:6" s="9" customFormat="1" ht="20.25" customHeight="1">
      <c r="A4" s="6"/>
      <c r="B4" s="7" t="s">
        <v>3</v>
      </c>
      <c r="C4" s="7" t="s">
        <v>4</v>
      </c>
      <c r="D4" s="7" t="s">
        <v>5</v>
      </c>
      <c r="E4" s="1" t="s">
        <v>24</v>
      </c>
      <c r="F4"/>
    </row>
    <row r="5" spans="1:6" s="9" customFormat="1" ht="20.25" customHeight="1">
      <c r="A5" s="6" t="s">
        <v>6</v>
      </c>
      <c r="B5" s="8"/>
      <c r="C5" s="8"/>
      <c r="D5" s="6"/>
      <c r="E5">
        <v>2019</v>
      </c>
      <c r="F5">
        <v>2020</v>
      </c>
    </row>
    <row r="6" spans="1:6" s="9" customFormat="1" ht="20.25" customHeight="1">
      <c r="A6" s="6" t="s">
        <v>7</v>
      </c>
      <c r="B6" s="8">
        <v>545000</v>
      </c>
      <c r="C6" s="8">
        <v>545000</v>
      </c>
      <c r="D6" s="6"/>
      <c r="E6" s="9">
        <f>B6+'开发区专项'!B6</f>
        <v>655000</v>
      </c>
      <c r="F6" s="9">
        <f>C6+'开发区专项'!C6</f>
        <v>655000</v>
      </c>
    </row>
    <row r="7" spans="1:6" s="9" customFormat="1" ht="42" customHeight="1">
      <c r="A7" s="6" t="s">
        <v>8</v>
      </c>
      <c r="B7" s="8"/>
      <c r="C7" s="8"/>
      <c r="D7" s="6"/>
      <c r="E7" s="9">
        <f>B7+'开发区专项'!B7</f>
        <v>0</v>
      </c>
      <c r="F7" s="9">
        <f>C7+'开发区专项'!C7</f>
        <v>0</v>
      </c>
    </row>
    <row r="8" spans="1:6" s="9" customFormat="1" ht="20.25" customHeight="1">
      <c r="A8" s="6" t="s">
        <v>9</v>
      </c>
      <c r="B8" s="8">
        <v>545000</v>
      </c>
      <c r="C8" s="8">
        <f>C6</f>
        <v>545000</v>
      </c>
      <c r="D8" s="6"/>
      <c r="E8" s="9">
        <f>B8+'开发区专项'!B8</f>
        <v>655000</v>
      </c>
      <c r="F8" s="9">
        <f>C8+'开发区专项'!C8</f>
        <v>655000</v>
      </c>
    </row>
    <row r="9" spans="1:6" s="9" customFormat="1" ht="20.25" customHeight="1">
      <c r="A9" s="6" t="s">
        <v>10</v>
      </c>
      <c r="B9" s="8"/>
      <c r="C9" s="8"/>
      <c r="D9" s="6"/>
      <c r="E9" s="9">
        <f>B9+'开发区专项'!B9</f>
        <v>0</v>
      </c>
      <c r="F9" s="9">
        <f>C9+'开发区专项'!C9</f>
        <v>0</v>
      </c>
    </row>
    <row r="10" spans="1:6" s="9" customFormat="1" ht="20.25" customHeight="1">
      <c r="A10" s="6" t="s">
        <v>11</v>
      </c>
      <c r="B10" s="8">
        <v>543700</v>
      </c>
      <c r="C10" s="8">
        <v>543700</v>
      </c>
      <c r="D10" s="6"/>
      <c r="E10" s="9">
        <f>B10+'开发区专项'!B10</f>
        <v>581700</v>
      </c>
      <c r="F10" s="9">
        <f>C10+'开发区专项'!C10</f>
        <v>581700</v>
      </c>
    </row>
    <row r="11" spans="1:6" s="9" customFormat="1" ht="20.25" customHeight="1">
      <c r="A11" s="6" t="s">
        <v>12</v>
      </c>
      <c r="B11" s="8">
        <v>543700</v>
      </c>
      <c r="C11" s="8">
        <v>543700</v>
      </c>
      <c r="D11" s="6"/>
      <c r="E11" s="9">
        <f>B11+'开发区专项'!B11</f>
        <v>581700</v>
      </c>
      <c r="F11" s="9">
        <f>C11+'开发区专项'!C11</f>
        <v>581700</v>
      </c>
    </row>
    <row r="12" spans="1:6" s="9" customFormat="1" ht="20.25" customHeight="1">
      <c r="A12" s="6" t="s">
        <v>13</v>
      </c>
      <c r="B12" s="8">
        <v>23200</v>
      </c>
      <c r="C12" s="8">
        <v>89650</v>
      </c>
      <c r="D12" s="6"/>
      <c r="E12" s="9">
        <f>B12+'开发区专项'!B12</f>
        <v>23200</v>
      </c>
      <c r="F12" s="9">
        <f>C12+'开发区专项'!C12</f>
        <v>99650</v>
      </c>
    </row>
    <row r="13" spans="1:6" s="9" customFormat="1" ht="20.25" customHeight="1">
      <c r="A13" s="6" t="s">
        <v>14</v>
      </c>
      <c r="B13" s="8">
        <v>23200</v>
      </c>
      <c r="C13" s="8">
        <v>89650</v>
      </c>
      <c r="D13" s="6"/>
      <c r="E13" s="9">
        <f>B13+'开发区专项'!B13</f>
        <v>23200</v>
      </c>
      <c r="F13" s="9">
        <f>C13+'开发区专项'!C13</f>
        <v>99650</v>
      </c>
    </row>
    <row r="14" spans="1:6" s="9" customFormat="1" ht="35.25" customHeight="1">
      <c r="A14" s="6" t="s">
        <v>15</v>
      </c>
      <c r="B14" s="8"/>
      <c r="C14" s="8"/>
      <c r="D14" s="6"/>
      <c r="E14" s="9">
        <f>B14+'开发区专项'!B14</f>
        <v>0</v>
      </c>
      <c r="F14" s="9">
        <f>C14+'开发区专项'!C14</f>
        <v>0</v>
      </c>
    </row>
    <row r="15" spans="1:6" s="9" customFormat="1" ht="20.25" customHeight="1">
      <c r="A15" s="6" t="s">
        <v>25</v>
      </c>
      <c r="B15" s="8">
        <v>23200</v>
      </c>
      <c r="C15" s="8">
        <v>89650</v>
      </c>
      <c r="D15" s="6"/>
      <c r="E15" s="9">
        <f>B15+'开发区专项'!B15</f>
        <v>23200</v>
      </c>
      <c r="F15" s="9">
        <f>C15+'开发区专项'!C15</f>
        <v>99650</v>
      </c>
    </row>
    <row r="16" spans="1:6" s="9" customFormat="1" ht="20.25" customHeight="1">
      <c r="A16" s="6" t="s">
        <v>17</v>
      </c>
      <c r="B16" s="8"/>
      <c r="C16" s="8"/>
      <c r="D16" s="6"/>
      <c r="E16" s="9">
        <f>B16+'开发区专项'!B16</f>
        <v>0</v>
      </c>
      <c r="F16" s="9">
        <f>C16+'开发区专项'!C16</f>
        <v>0</v>
      </c>
    </row>
    <row r="17" spans="1:6" s="9" customFormat="1" ht="20.25" customHeight="1">
      <c r="A17" s="6" t="s">
        <v>18</v>
      </c>
      <c r="B17" s="8">
        <v>23200</v>
      </c>
      <c r="C17" s="8">
        <v>89650</v>
      </c>
      <c r="D17" s="6"/>
      <c r="E17" s="9">
        <f>B17+'开发区专项'!B17</f>
        <v>23200</v>
      </c>
      <c r="F17" s="9">
        <f>C17+'开发区专项'!C17</f>
        <v>99650</v>
      </c>
    </row>
    <row r="18" spans="1:6" s="9" customFormat="1" ht="20.25" customHeight="1">
      <c r="A18" s="6" t="s">
        <v>26</v>
      </c>
      <c r="B18" s="8">
        <v>23200</v>
      </c>
      <c r="C18" s="8">
        <v>89650</v>
      </c>
      <c r="D18" s="6"/>
      <c r="E18" s="9">
        <f>B18+'开发区专项'!B18</f>
        <v>23200</v>
      </c>
      <c r="F18" s="9">
        <f>C18+'开发区专项'!C18</f>
        <v>99650</v>
      </c>
    </row>
    <row r="19" spans="1:6" s="9" customFormat="1" ht="20.25" customHeight="1">
      <c r="A19" s="6" t="s">
        <v>20</v>
      </c>
      <c r="B19" s="8">
        <v>543700</v>
      </c>
      <c r="C19" s="8">
        <v>543700</v>
      </c>
      <c r="D19" s="6"/>
      <c r="E19" s="9">
        <f>B19+'开发区专项'!B19</f>
        <v>581700</v>
      </c>
      <c r="F19" s="9">
        <f>C19+'开发区专项'!C19</f>
        <v>581700</v>
      </c>
    </row>
    <row r="20" spans="1:6" s="9" customFormat="1" ht="20.25" customHeight="1">
      <c r="A20" s="6" t="s">
        <v>21</v>
      </c>
      <c r="B20" s="8">
        <v>543700</v>
      </c>
      <c r="C20" s="8">
        <v>543700</v>
      </c>
      <c r="D20" s="6"/>
      <c r="E20" s="9">
        <f>B20+'开发区专项'!B20</f>
        <v>581700</v>
      </c>
      <c r="F20" s="9">
        <f>C20+'开发区专项'!C20</f>
        <v>581700</v>
      </c>
    </row>
    <row r="21" s="9" customFormat="1" ht="12"/>
    <row r="22" s="9" customFormat="1" ht="12"/>
    <row r="23" s="9" customFormat="1" ht="12"/>
    <row r="24" s="9" customFormat="1" ht="12"/>
    <row r="25" s="9" customFormat="1" ht="12"/>
    <row r="26" s="9" customFormat="1" ht="12"/>
    <row r="27" s="9" customFormat="1" ht="12"/>
    <row r="28" s="9" customFormat="1" ht="12"/>
    <row r="29" s="9" customFormat="1" ht="12"/>
    <row r="30" s="9" customFormat="1" ht="12"/>
    <row r="31" s="9" customFormat="1" ht="12"/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D3" sqref="D3"/>
    </sheetView>
  </sheetViews>
  <sheetFormatPr defaultColWidth="9.00390625" defaultRowHeight="14.25"/>
  <cols>
    <col min="1" max="1" width="31.75390625" style="0" customWidth="1"/>
    <col min="2" max="2" width="13.75390625" style="0" customWidth="1"/>
    <col min="3" max="3" width="14.25390625" style="0" customWidth="1"/>
    <col min="4" max="4" width="21.50390625" style="0" customWidth="1"/>
  </cols>
  <sheetData>
    <row r="1" ht="14.25">
      <c r="D1" s="2" t="s">
        <v>27</v>
      </c>
    </row>
    <row r="2" spans="1:4" ht="25.5" customHeight="1">
      <c r="A2" s="3" t="s">
        <v>28</v>
      </c>
      <c r="B2" s="3"/>
      <c r="C2" s="3"/>
      <c r="D2" s="3"/>
    </row>
    <row r="3" spans="1:4" s="1" customFormat="1" ht="18" customHeight="1">
      <c r="A3" s="4"/>
      <c r="B3" s="4"/>
      <c r="C3" s="4"/>
      <c r="D3" s="5" t="s">
        <v>2</v>
      </c>
    </row>
    <row r="4" spans="1:4" s="1" customFormat="1" ht="18.75" customHeight="1">
      <c r="A4" s="6"/>
      <c r="B4" s="7" t="s">
        <v>3</v>
      </c>
      <c r="C4" s="7" t="s">
        <v>4</v>
      </c>
      <c r="D4" s="7" t="s">
        <v>5</v>
      </c>
    </row>
    <row r="5" spans="1:4" s="1" customFormat="1" ht="18.75" customHeight="1">
      <c r="A5" s="6" t="s">
        <v>29</v>
      </c>
      <c r="B5" s="8"/>
      <c r="C5" s="8"/>
      <c r="D5" s="6"/>
    </row>
    <row r="6" spans="1:4" s="1" customFormat="1" ht="18.75" customHeight="1">
      <c r="A6" s="6" t="s">
        <v>30</v>
      </c>
      <c r="B6" s="8">
        <v>310000</v>
      </c>
      <c r="C6" s="8">
        <v>370000</v>
      </c>
      <c r="D6" s="6"/>
    </row>
    <row r="7" spans="1:4" s="1" customFormat="1" ht="18.75" customHeight="1">
      <c r="A7" s="6" t="s">
        <v>31</v>
      </c>
      <c r="B7" s="8">
        <v>60000</v>
      </c>
      <c r="C7" s="8">
        <v>50000</v>
      </c>
      <c r="D7" s="6"/>
    </row>
    <row r="8" spans="1:4" s="1" customFormat="1" ht="18.75" customHeight="1">
      <c r="A8" s="6" t="s">
        <v>32</v>
      </c>
      <c r="B8" s="8">
        <v>370000</v>
      </c>
      <c r="C8" s="8">
        <v>420000</v>
      </c>
      <c r="D8" s="6"/>
    </row>
    <row r="9" spans="1:4" s="1" customFormat="1" ht="18.75" customHeight="1">
      <c r="A9" s="6" t="s">
        <v>33</v>
      </c>
      <c r="B9" s="8"/>
      <c r="C9" s="8"/>
      <c r="D9" s="6"/>
    </row>
    <row r="10" spans="1:4" s="1" customFormat="1" ht="18.75" customHeight="1">
      <c r="A10" s="6" t="s">
        <v>34</v>
      </c>
      <c r="B10" s="8">
        <v>235200</v>
      </c>
      <c r="C10" s="8">
        <v>295200</v>
      </c>
      <c r="D10" s="6"/>
    </row>
    <row r="11" spans="1:4" s="1" customFormat="1" ht="18.75" customHeight="1">
      <c r="A11" s="6" t="s">
        <v>35</v>
      </c>
      <c r="B11" s="8">
        <v>235200</v>
      </c>
      <c r="C11" s="8">
        <v>295200</v>
      </c>
      <c r="D11" s="6"/>
    </row>
    <row r="12" spans="1:4" s="1" customFormat="1" ht="18.75" customHeight="1">
      <c r="A12" s="6" t="s">
        <v>36</v>
      </c>
      <c r="B12" s="8">
        <v>75000</v>
      </c>
      <c r="C12" s="8">
        <v>60000</v>
      </c>
      <c r="D12" s="6"/>
    </row>
    <row r="13" spans="1:4" s="1" customFormat="1" ht="18.75" customHeight="1">
      <c r="A13" s="6" t="s">
        <v>37</v>
      </c>
      <c r="B13" s="8">
        <v>75000</v>
      </c>
      <c r="C13" s="8">
        <v>60000</v>
      </c>
      <c r="D13" s="6"/>
    </row>
    <row r="14" spans="1:4" s="1" customFormat="1" ht="18.75" customHeight="1">
      <c r="A14" s="6" t="s">
        <v>38</v>
      </c>
      <c r="B14" s="8">
        <v>60000</v>
      </c>
      <c r="C14" s="8">
        <v>50000</v>
      </c>
      <c r="D14" s="6"/>
    </row>
    <row r="15" spans="1:4" s="1" customFormat="1" ht="18.75" customHeight="1">
      <c r="A15" s="6" t="s">
        <v>39</v>
      </c>
      <c r="B15" s="8">
        <v>15000</v>
      </c>
      <c r="C15" s="8">
        <v>10000</v>
      </c>
      <c r="D15" s="6"/>
    </row>
    <row r="16" spans="1:4" s="1" customFormat="1" ht="18.75" customHeight="1">
      <c r="A16" s="6" t="s">
        <v>17</v>
      </c>
      <c r="B16" s="8"/>
      <c r="C16" s="8"/>
      <c r="D16" s="6"/>
    </row>
    <row r="17" spans="1:4" s="1" customFormat="1" ht="18.75" customHeight="1">
      <c r="A17" s="6" t="s">
        <v>40</v>
      </c>
      <c r="B17" s="8">
        <v>15000</v>
      </c>
      <c r="C17" s="8">
        <v>10000</v>
      </c>
      <c r="D17" s="6"/>
    </row>
    <row r="18" spans="1:4" s="1" customFormat="1" ht="18.75" customHeight="1">
      <c r="A18" s="6" t="s">
        <v>41</v>
      </c>
      <c r="B18" s="8">
        <v>15000</v>
      </c>
      <c r="C18" s="8">
        <v>10000</v>
      </c>
      <c r="D18" s="6"/>
    </row>
    <row r="19" spans="1:4" s="1" customFormat="1" ht="18.75" customHeight="1">
      <c r="A19" s="6" t="s">
        <v>42</v>
      </c>
      <c r="B19" s="8">
        <v>295200</v>
      </c>
      <c r="C19" s="8">
        <v>345200</v>
      </c>
      <c r="D19" s="6"/>
    </row>
    <row r="20" spans="1:4" s="1" customFormat="1" ht="18.75" customHeight="1">
      <c r="A20" s="6" t="s">
        <v>43</v>
      </c>
      <c r="B20" s="8">
        <v>295200</v>
      </c>
      <c r="C20" s="8">
        <v>345200</v>
      </c>
      <c r="D20" s="6"/>
    </row>
    <row r="21" ht="18" customHeight="1"/>
    <row r="22" ht="18" customHeight="1"/>
  </sheetData>
  <sheetProtection/>
  <mergeCells count="1">
    <mergeCell ref="A2:D2"/>
  </mergeCells>
  <printOptions/>
  <pageMargins left="0.75" right="0.75" top="1" bottom="1" header="0.5" footer="0.5"/>
  <pageSetup fitToHeight="1" fitToWidth="1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31.50390625" style="0" customWidth="1"/>
    <col min="2" max="2" width="12.50390625" style="0" customWidth="1"/>
    <col min="3" max="3" width="14.25390625" style="0" customWidth="1"/>
    <col min="4" max="4" width="21.50390625" style="0" customWidth="1"/>
  </cols>
  <sheetData>
    <row r="1" ht="14.25">
      <c r="D1" s="2" t="s">
        <v>44</v>
      </c>
    </row>
    <row r="2" spans="1:4" ht="25.5" customHeight="1">
      <c r="A2" s="3" t="s">
        <v>45</v>
      </c>
      <c r="B2" s="3"/>
      <c r="C2" s="3"/>
      <c r="D2" s="3"/>
    </row>
    <row r="3" spans="1:4" ht="18.75" customHeight="1">
      <c r="A3" s="4"/>
      <c r="B3" s="4"/>
      <c r="C3" s="4"/>
      <c r="D3" s="5" t="s">
        <v>2</v>
      </c>
    </row>
    <row r="4" spans="1:4" s="1" customFormat="1" ht="19.5" customHeight="1">
      <c r="A4" s="6"/>
      <c r="B4" s="7" t="s">
        <v>3</v>
      </c>
      <c r="C4" s="7" t="s">
        <v>4</v>
      </c>
      <c r="D4" s="7" t="s">
        <v>5</v>
      </c>
    </row>
    <row r="5" spans="1:4" s="1" customFormat="1" ht="19.5" customHeight="1">
      <c r="A5" s="6" t="s">
        <v>29</v>
      </c>
      <c r="B5" s="8"/>
      <c r="C5" s="8"/>
      <c r="D5" s="6"/>
    </row>
    <row r="6" spans="1:6" s="1" customFormat="1" ht="19.5" customHeight="1">
      <c r="A6" s="6" t="s">
        <v>30</v>
      </c>
      <c r="B6" s="8">
        <v>110000</v>
      </c>
      <c r="C6" s="8">
        <v>110000</v>
      </c>
      <c r="D6" s="6"/>
      <c r="E6"/>
      <c r="F6"/>
    </row>
    <row r="7" spans="1:6" s="1" customFormat="1" ht="55.5" customHeight="1">
      <c r="A7" s="6" t="s">
        <v>31</v>
      </c>
      <c r="B7" s="8"/>
      <c r="C7" s="8"/>
      <c r="D7" s="6"/>
      <c r="E7"/>
      <c r="F7"/>
    </row>
    <row r="8" spans="1:6" s="1" customFormat="1" ht="19.5" customHeight="1">
      <c r="A8" s="6" t="s">
        <v>32</v>
      </c>
      <c r="B8" s="8">
        <v>110000</v>
      </c>
      <c r="C8" s="8">
        <f>C6</f>
        <v>110000</v>
      </c>
      <c r="D8" s="6"/>
      <c r="E8"/>
      <c r="F8"/>
    </row>
    <row r="9" spans="1:6" s="1" customFormat="1" ht="19.5" customHeight="1">
      <c r="A9" s="6" t="s">
        <v>33</v>
      </c>
      <c r="B9" s="8"/>
      <c r="C9" s="8"/>
      <c r="D9" s="6"/>
      <c r="E9"/>
      <c r="F9"/>
    </row>
    <row r="10" spans="1:6" s="1" customFormat="1" ht="19.5" customHeight="1">
      <c r="A10" s="6" t="s">
        <v>34</v>
      </c>
      <c r="B10" s="8">
        <v>38000</v>
      </c>
      <c r="C10" s="8">
        <v>38000</v>
      </c>
      <c r="D10" s="6"/>
      <c r="E10"/>
      <c r="F10"/>
    </row>
    <row r="11" spans="1:6" s="1" customFormat="1" ht="19.5" customHeight="1">
      <c r="A11" s="6" t="s">
        <v>35</v>
      </c>
      <c r="B11" s="8">
        <v>38000</v>
      </c>
      <c r="C11" s="8">
        <v>38000</v>
      </c>
      <c r="D11" s="6"/>
      <c r="E11"/>
      <c r="F11"/>
    </row>
    <row r="12" spans="1:6" s="1" customFormat="1" ht="19.5" customHeight="1">
      <c r="A12" s="6" t="s">
        <v>36</v>
      </c>
      <c r="B12" s="8"/>
      <c r="C12" s="8">
        <v>10000</v>
      </c>
      <c r="D12" s="6"/>
      <c r="E12"/>
      <c r="F12"/>
    </row>
    <row r="13" spans="1:6" s="1" customFormat="1" ht="19.5" customHeight="1">
      <c r="A13" s="6" t="s">
        <v>37</v>
      </c>
      <c r="B13" s="8"/>
      <c r="C13" s="8">
        <v>10000</v>
      </c>
      <c r="D13" s="6"/>
      <c r="E13"/>
      <c r="F13"/>
    </row>
    <row r="14" spans="1:6" s="1" customFormat="1" ht="21" customHeight="1">
      <c r="A14" s="6" t="s">
        <v>38</v>
      </c>
      <c r="B14" s="8"/>
      <c r="C14" s="8"/>
      <c r="D14" s="6"/>
      <c r="E14"/>
      <c r="F14"/>
    </row>
    <row r="15" spans="1:6" s="1" customFormat="1" ht="19.5" customHeight="1">
      <c r="A15" s="6" t="s">
        <v>46</v>
      </c>
      <c r="B15" s="8"/>
      <c r="C15" s="8">
        <v>10000</v>
      </c>
      <c r="D15" s="6"/>
      <c r="E15"/>
      <c r="F15"/>
    </row>
    <row r="16" spans="1:6" s="1" customFormat="1" ht="19.5" customHeight="1">
      <c r="A16" s="6" t="s">
        <v>17</v>
      </c>
      <c r="B16" s="8"/>
      <c r="C16" s="8"/>
      <c r="D16" s="6"/>
      <c r="E16"/>
      <c r="F16"/>
    </row>
    <row r="17" spans="1:6" s="1" customFormat="1" ht="19.5" customHeight="1">
      <c r="A17" s="6" t="s">
        <v>40</v>
      </c>
      <c r="B17" s="8"/>
      <c r="C17" s="8">
        <v>10000</v>
      </c>
      <c r="D17" s="6"/>
      <c r="E17"/>
      <c r="F17"/>
    </row>
    <row r="18" spans="1:6" s="1" customFormat="1" ht="19.5" customHeight="1">
      <c r="A18" s="6" t="s">
        <v>47</v>
      </c>
      <c r="B18" s="8"/>
      <c r="C18" s="8">
        <v>10000</v>
      </c>
      <c r="D18" s="6"/>
      <c r="E18"/>
      <c r="F18"/>
    </row>
    <row r="19" spans="1:6" s="1" customFormat="1" ht="19.5" customHeight="1">
      <c r="A19" s="6" t="s">
        <v>42</v>
      </c>
      <c r="B19" s="8">
        <v>38000</v>
      </c>
      <c r="C19" s="8">
        <v>38000</v>
      </c>
      <c r="D19" s="6"/>
      <c r="E19"/>
      <c r="F19"/>
    </row>
    <row r="20" spans="1:6" s="1" customFormat="1" ht="19.5" customHeight="1">
      <c r="A20" s="6" t="s">
        <v>43</v>
      </c>
      <c r="B20" s="8">
        <v>38000</v>
      </c>
      <c r="C20" s="8">
        <v>38000</v>
      </c>
      <c r="D20" s="6"/>
      <c r="E20"/>
      <c r="F20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hszx-ls</dc:creator>
  <cp:keywords/>
  <dc:description/>
  <cp:lastModifiedBy>admin</cp:lastModifiedBy>
  <cp:lastPrinted>2017-12-27T02:45:23Z</cp:lastPrinted>
  <dcterms:created xsi:type="dcterms:W3CDTF">2017-12-21T03:13:26Z</dcterms:created>
  <dcterms:modified xsi:type="dcterms:W3CDTF">2020-01-09T04:14:56Z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