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15" activeTab="3"/>
  </bookViews>
  <sheets>
    <sheet name="全区一般" sheetId="6" r:id="rId1"/>
    <sheet name="全区专项" sheetId="5" r:id="rId2"/>
    <sheet name="北仑区一般" sheetId="2" r:id="rId3"/>
    <sheet name="北仑区专项" sheetId="1" r:id="rId4"/>
    <sheet name="开发区一般" sheetId="3" state="hidden" r:id="rId5"/>
    <sheet name="开发区专项" sheetId="4" state="hidden" r:id="rId6"/>
  </sheets>
  <externalReferences>
    <externalReference r:id="rId7"/>
  </externalReferences>
  <definedNames>
    <definedName name="_xlnm.Print_Area" localSheetId="0">全区一般!$A$1:$D$20</definedName>
    <definedName name="_xlnm.Print_Area" localSheetId="1">全区专项!$A$1:$D$20</definedName>
    <definedName name="_xlnm.Print_Area" localSheetId="2">北仑区一般!$A$1:$D$20</definedName>
    <definedName name="_xlnm.Print_Area" localSheetId="3">北仑区专项!$A$1:$D$20</definedName>
  </definedNames>
  <calcPr calcId="144525"/>
</workbook>
</file>

<file path=xl/sharedStrings.xml><?xml version="1.0" encoding="utf-8"?>
<sst xmlns="http://schemas.openxmlformats.org/spreadsheetml/2006/main" count="134" uniqueCount="48">
  <si>
    <t>表17</t>
  </si>
  <si>
    <t>北仑全区地方政府一般债务限额与余额情况表</t>
  </si>
  <si>
    <t>单位:万元</t>
  </si>
  <si>
    <t>2018年预算数</t>
  </si>
  <si>
    <t>2018年决算数</t>
  </si>
  <si>
    <t>备注</t>
  </si>
  <si>
    <t>一、一般债务限额</t>
  </si>
  <si>
    <t>（一）上年一般债务限额</t>
  </si>
  <si>
    <t>（二）本年新增一般债务限额</t>
  </si>
  <si>
    <t>（三）本年一般债务限额</t>
  </si>
  <si>
    <t>二、一般债务余额</t>
  </si>
  <si>
    <t>（一）上年末一般债务余额</t>
  </si>
  <si>
    <t xml:space="preserve">      其中：一般债券</t>
  </si>
  <si>
    <t>（二）本年一般债务举借额</t>
  </si>
  <si>
    <t xml:space="preserve">    1.本年一般债券发行额</t>
  </si>
  <si>
    <t xml:space="preserve">    （1）新增一般债券发行额</t>
  </si>
  <si>
    <t xml:space="preserve">    （2）置换一般债券发行额</t>
  </si>
  <si>
    <t xml:space="preserve">    2.本年或有债务转化额</t>
  </si>
  <si>
    <t>（三）本年一般债务偿还额</t>
  </si>
  <si>
    <t xml:space="preserve">    其中：置换一般债券还本</t>
  </si>
  <si>
    <t>（四）本年末一般债务余额</t>
  </si>
  <si>
    <t xml:space="preserve">    其中：一般债券</t>
  </si>
  <si>
    <t>表18</t>
  </si>
  <si>
    <t>北仑全区地方政府专项债务限额与余额情况表</t>
  </si>
  <si>
    <t>一、专项债务限额</t>
  </si>
  <si>
    <t>（一）上年专项债务限额</t>
  </si>
  <si>
    <t>（二）本年新增专项债务限额</t>
  </si>
  <si>
    <t>（三）本年专项债务限额</t>
  </si>
  <si>
    <t>二、专项债务余额</t>
  </si>
  <si>
    <t>（一）上年末专项债务余额</t>
  </si>
  <si>
    <t xml:space="preserve">      其中：专项债券</t>
  </si>
  <si>
    <t>（二）本年专项债务举借额</t>
  </si>
  <si>
    <t xml:space="preserve">    1.本年专项债券发行额</t>
  </si>
  <si>
    <t xml:space="preserve">    （1）新增专项债券发行额</t>
  </si>
  <si>
    <t xml:space="preserve">    （2）置换专项债券发行额</t>
  </si>
  <si>
    <t>（三）本年专项债务偿还额</t>
  </si>
  <si>
    <t xml:space="preserve">    其中：置换专项债券还本</t>
  </si>
  <si>
    <t>（四）本年末专项债务余额</t>
  </si>
  <si>
    <t xml:space="preserve">    其中：专项债券</t>
  </si>
  <si>
    <t>表19</t>
  </si>
  <si>
    <t>北仑区地方政府一般债务限额与余额情况表</t>
  </si>
  <si>
    <t>表20</t>
  </si>
  <si>
    <t>北仑区地方政府专项债务限额与余额情况表</t>
  </si>
  <si>
    <t>表21</t>
  </si>
  <si>
    <t>开发区地方政府一般债务限额与余额情况表</t>
  </si>
  <si>
    <t>2018年执行数</t>
  </si>
  <si>
    <t>表22</t>
  </si>
  <si>
    <t>开发区地方政府专项债务限额与余额情况表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</si>
</sst>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ing\&#39044;&#31639;&#12289;&#20915;&#31639;&#12289;&#35843;&#25972;&#39044;&#31639;&#12289;&#21322;&#24180;&#24230;\2018&#24180;&#20915;&#31639;\&#24320;&#21457;&#21306;\5.2018&#24180;&#21271;&#20177;&#21306;&#22320;&#26041;&#25919;&#24220;&#20538;&#21153;&#38480;&#39069;&#19982;&#20313;&#39069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区一般"/>
      <sheetName val="全区专项"/>
      <sheetName val="北仑区一般"/>
      <sheetName val="北仑区专项"/>
      <sheetName val="开发区一般"/>
      <sheetName val="开发区专项"/>
    </sheetNames>
    <sheetDataSet>
      <sheetData sheetId="0"/>
      <sheetData sheetId="1"/>
      <sheetData sheetId="2"/>
      <sheetData sheetId="3"/>
      <sheetData sheetId="4">
        <row r="16">
          <cell r="C16">
            <v>46500</v>
          </cell>
        </row>
      </sheetData>
      <sheetData sheetId="5">
        <row r="17">
          <cell r="C17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opLeftCell="A10" workbookViewId="0">
      <selection activeCell="E10" sqref="E$1:H$1048576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18.5" customWidth="1"/>
  </cols>
  <sheetData>
    <row r="1" spans="1:1">
      <c r="A1" t="s">
        <v>0</v>
      </c>
    </row>
    <row r="2" ht="33.95" customHeight="1" spans="1:4">
      <c r="A2" s="1" t="s">
        <v>1</v>
      </c>
      <c r="B2" s="1"/>
      <c r="C2" s="1"/>
      <c r="D2" s="1"/>
    </row>
    <row r="3" ht="20.1" customHeight="1" spans="4:4">
      <c r="D3" s="2" t="s">
        <v>2</v>
      </c>
    </row>
    <row r="4" ht="21" customHeight="1" spans="1:4">
      <c r="A4" s="3"/>
      <c r="B4" s="4" t="s">
        <v>3</v>
      </c>
      <c r="C4" s="4" t="s">
        <v>4</v>
      </c>
      <c r="D4" s="4" t="s">
        <v>5</v>
      </c>
    </row>
    <row r="5" ht="21" customHeight="1" spans="1:4">
      <c r="A5" s="3" t="s">
        <v>6</v>
      </c>
      <c r="B5" s="6"/>
      <c r="C5" s="6"/>
      <c r="D5" s="6"/>
    </row>
    <row r="6" ht="21" customHeight="1" spans="1:4">
      <c r="A6" s="3" t="s">
        <v>7</v>
      </c>
      <c r="B6" s="6"/>
      <c r="C6" s="6">
        <f>北仑区一般!C6+开发区一般!C6</f>
        <v>1045000</v>
      </c>
      <c r="D6" s="6"/>
    </row>
    <row r="7" ht="21" customHeight="1" spans="1:4">
      <c r="A7" s="3" t="s">
        <v>8</v>
      </c>
      <c r="B7" s="6"/>
      <c r="C7" s="6"/>
      <c r="D7" s="6"/>
    </row>
    <row r="8" ht="21" customHeight="1" spans="1:4">
      <c r="A8" s="3" t="s">
        <v>9</v>
      </c>
      <c r="B8" s="6"/>
      <c r="C8" s="6">
        <f>北仑区一般!C8+开发区一般!C8</f>
        <v>1045000</v>
      </c>
      <c r="D8" s="6"/>
    </row>
    <row r="9" ht="21" customHeight="1" spans="1:4">
      <c r="A9" s="3" t="s">
        <v>10</v>
      </c>
      <c r="B9" s="6"/>
      <c r="C9" s="6"/>
      <c r="D9" s="6"/>
    </row>
    <row r="10" ht="21" customHeight="1" spans="1:4">
      <c r="A10" s="3" t="s">
        <v>11</v>
      </c>
      <c r="B10" s="6"/>
      <c r="C10" s="6">
        <f>北仑区一般!C10+开发区一般!C10</f>
        <v>934203</v>
      </c>
      <c r="D10" s="6"/>
    </row>
    <row r="11" ht="21" customHeight="1" spans="1:4">
      <c r="A11" s="3" t="s">
        <v>12</v>
      </c>
      <c r="B11" s="6"/>
      <c r="C11" s="6">
        <f>北仑区一般!C11+开发区一般!C11</f>
        <v>934203</v>
      </c>
      <c r="D11" s="6"/>
    </row>
    <row r="12" ht="21" customHeight="1" spans="1:4">
      <c r="A12" s="3" t="s">
        <v>13</v>
      </c>
      <c r="B12" s="6"/>
      <c r="C12" s="6">
        <f>北仑区一般!C12+开发区一般!C12</f>
        <v>149500</v>
      </c>
      <c r="D12" s="6"/>
    </row>
    <row r="13" ht="21" customHeight="1" spans="1:4">
      <c r="A13" s="3" t="s">
        <v>14</v>
      </c>
      <c r="B13" s="6"/>
      <c r="C13" s="6">
        <f>北仑区一般!C13+开发区一般!C13</f>
        <v>43000</v>
      </c>
      <c r="D13" s="6"/>
    </row>
    <row r="14" ht="21" customHeight="1" spans="1:4">
      <c r="A14" s="3" t="s">
        <v>15</v>
      </c>
      <c r="B14" s="6"/>
      <c r="C14" s="6"/>
      <c r="D14" s="6"/>
    </row>
    <row r="15" ht="21" customHeight="1" spans="1:4">
      <c r="A15" s="3" t="s">
        <v>16</v>
      </c>
      <c r="B15" s="6"/>
      <c r="C15" s="6">
        <f>北仑区一般!C15+开发区一般!C15</f>
        <v>43000</v>
      </c>
      <c r="D15" s="6"/>
    </row>
    <row r="16" ht="21" customHeight="1" spans="1:4">
      <c r="A16" s="3" t="s">
        <v>17</v>
      </c>
      <c r="B16" s="6"/>
      <c r="C16" s="6">
        <f>北仑区一般!C16+[1]开发区一般!$C$16</f>
        <v>106500</v>
      </c>
      <c r="D16" s="6"/>
    </row>
    <row r="17" ht="21" customHeight="1" spans="1:4">
      <c r="A17" s="3" t="s">
        <v>18</v>
      </c>
      <c r="B17" s="6"/>
      <c r="C17" s="6">
        <f>北仑区专项!C17+[1]开发区专项!$C$17</f>
        <v>15000</v>
      </c>
      <c r="D17" s="6"/>
    </row>
    <row r="18" ht="21" customHeight="1" spans="1:4">
      <c r="A18" s="3" t="s">
        <v>19</v>
      </c>
      <c r="B18" s="6"/>
      <c r="C18" s="6">
        <f>北仑区一般!C18+开发区一般!C18</f>
        <v>43000</v>
      </c>
      <c r="D18" s="6"/>
    </row>
    <row r="19" ht="21" customHeight="1" spans="1:4">
      <c r="A19" s="3" t="s">
        <v>20</v>
      </c>
      <c r="B19" s="6"/>
      <c r="C19" s="6">
        <f>北仑区一般!C19+开发区一般!C19</f>
        <v>1040703</v>
      </c>
      <c r="D19" s="6"/>
    </row>
    <row r="20" ht="21" customHeight="1" spans="1:4">
      <c r="A20" s="3" t="s">
        <v>21</v>
      </c>
      <c r="B20" s="6"/>
      <c r="C20" s="6">
        <f>北仑区一般!C20+开发区一般!C20</f>
        <v>1040703</v>
      </c>
      <c r="D20" s="6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E1" sqref="E$1:G$1048576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19" customWidth="1"/>
  </cols>
  <sheetData>
    <row r="1" spans="1:1">
      <c r="A1" t="s">
        <v>22</v>
      </c>
    </row>
    <row r="2" ht="41.1" customHeight="1" spans="1:4">
      <c r="A2" s="1" t="s">
        <v>23</v>
      </c>
      <c r="B2" s="1"/>
      <c r="C2" s="1"/>
      <c r="D2" s="1"/>
    </row>
    <row r="3" ht="21" customHeight="1" spans="4:4">
      <c r="D3" s="2" t="s">
        <v>2</v>
      </c>
    </row>
    <row r="4" ht="21" customHeight="1" spans="1:4">
      <c r="A4" s="3"/>
      <c r="B4" s="4" t="s">
        <v>3</v>
      </c>
      <c r="C4" s="4" t="s">
        <v>4</v>
      </c>
      <c r="D4" s="4" t="s">
        <v>5</v>
      </c>
    </row>
    <row r="5" ht="21" customHeight="1" spans="1:4">
      <c r="A5" s="3" t="s">
        <v>24</v>
      </c>
      <c r="B5" s="6"/>
      <c r="C5" s="6"/>
      <c r="D5" s="6"/>
    </row>
    <row r="6" ht="21" customHeight="1" spans="1:4">
      <c r="A6" s="3" t="s">
        <v>25</v>
      </c>
      <c r="B6" s="6"/>
      <c r="C6" s="6">
        <f>北仑区专项!C6+开发区专项!C6</f>
        <v>220000</v>
      </c>
      <c r="D6" s="6"/>
    </row>
    <row r="7" ht="21" customHeight="1" spans="1:4">
      <c r="A7" s="3" t="s">
        <v>26</v>
      </c>
      <c r="B7" s="6"/>
      <c r="C7" s="6">
        <f>北仑区专项!C7+开发区专项!C7</f>
        <v>90000</v>
      </c>
      <c r="D7" s="6"/>
    </row>
    <row r="8" ht="21" customHeight="1" spans="1:4">
      <c r="A8" s="3" t="s">
        <v>27</v>
      </c>
      <c r="B8" s="6"/>
      <c r="C8" s="6">
        <f>北仑区专项!C8+开发区专项!C8</f>
        <v>310000</v>
      </c>
      <c r="D8" s="6"/>
    </row>
    <row r="9" ht="21" customHeight="1" spans="1:4">
      <c r="A9" s="3" t="s">
        <v>28</v>
      </c>
      <c r="B9" s="6"/>
      <c r="C9" s="6"/>
      <c r="D9" s="6"/>
    </row>
    <row r="10" ht="21" customHeight="1" spans="1:4">
      <c r="A10" s="3" t="s">
        <v>29</v>
      </c>
      <c r="B10" s="6"/>
      <c r="C10" s="6">
        <f>北仑区专项!C10+开发区专项!C10</f>
        <v>98000</v>
      </c>
      <c r="D10" s="6"/>
    </row>
    <row r="11" ht="21" customHeight="1" spans="1:4">
      <c r="A11" s="3" t="s">
        <v>30</v>
      </c>
      <c r="B11" s="6"/>
      <c r="C11" s="6">
        <f>北仑区专项!C11+开发区专项!C11</f>
        <v>98000</v>
      </c>
      <c r="D11" s="6"/>
    </row>
    <row r="12" ht="21" customHeight="1" spans="1:4">
      <c r="A12" s="3" t="s">
        <v>31</v>
      </c>
      <c r="B12" s="6"/>
      <c r="C12" s="6">
        <f>北仑区专项!C12+开发区专项!C12</f>
        <v>152200</v>
      </c>
      <c r="D12" s="6"/>
    </row>
    <row r="13" ht="21" customHeight="1" spans="1:4">
      <c r="A13" s="3" t="s">
        <v>32</v>
      </c>
      <c r="B13" s="6"/>
      <c r="C13" s="6">
        <f>北仑区专项!C13+开发区专项!C13</f>
        <v>105000</v>
      </c>
      <c r="D13" s="6"/>
    </row>
    <row r="14" ht="21" customHeight="1" spans="1:4">
      <c r="A14" s="3" t="s">
        <v>33</v>
      </c>
      <c r="B14" s="6"/>
      <c r="C14" s="6">
        <f>北仑区专项!C14+开发区专项!C14</f>
        <v>90000</v>
      </c>
      <c r="D14" s="6"/>
    </row>
    <row r="15" ht="21" customHeight="1" spans="1:4">
      <c r="A15" s="3" t="s">
        <v>34</v>
      </c>
      <c r="B15" s="6"/>
      <c r="C15" s="6">
        <f>北仑区专项!C15+开发区专项!C15</f>
        <v>15000</v>
      </c>
      <c r="D15" s="6"/>
    </row>
    <row r="16" ht="21" customHeight="1" spans="1:4">
      <c r="A16" s="3" t="s">
        <v>17</v>
      </c>
      <c r="B16" s="6"/>
      <c r="C16" s="6">
        <f>北仑区专项!C16+[1]开发区专项!$C$16</f>
        <v>47200</v>
      </c>
      <c r="D16" s="6"/>
    </row>
    <row r="17" ht="21" customHeight="1" spans="1:4">
      <c r="A17" s="3" t="s">
        <v>35</v>
      </c>
      <c r="B17" s="6"/>
      <c r="C17" s="6">
        <f>北仑区专项!C17+[1]开发区专项!$C$17</f>
        <v>15000</v>
      </c>
      <c r="D17" s="6"/>
    </row>
    <row r="18" ht="21" customHeight="1" spans="1:4">
      <c r="A18" s="3" t="s">
        <v>36</v>
      </c>
      <c r="B18" s="6"/>
      <c r="C18" s="6">
        <f>北仑区专项!C18+开发区专项!C18</f>
        <v>15000</v>
      </c>
      <c r="D18" s="6"/>
    </row>
    <row r="19" ht="21" customHeight="1" spans="1:4">
      <c r="A19" s="3" t="s">
        <v>37</v>
      </c>
      <c r="B19" s="6"/>
      <c r="C19" s="6">
        <f>北仑区专项!C19+开发区专项!C19</f>
        <v>235200</v>
      </c>
      <c r="D19" s="6"/>
    </row>
    <row r="20" ht="21" customHeight="1" spans="1:4">
      <c r="A20" s="3" t="s">
        <v>38</v>
      </c>
      <c r="B20" s="6"/>
      <c r="C20" s="6">
        <f>北仑区专项!C20+开发区专项!C20</f>
        <v>235200</v>
      </c>
      <c r="D20" s="6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workbookViewId="0">
      <selection activeCell="E1" sqref="E$1:G$1048576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19.5" customWidth="1"/>
  </cols>
  <sheetData>
    <row r="1" spans="1:1">
      <c r="A1" t="s">
        <v>39</v>
      </c>
    </row>
    <row r="2" ht="45" customHeight="1" spans="1:4">
      <c r="A2" s="1" t="s">
        <v>40</v>
      </c>
      <c r="B2" s="1"/>
      <c r="C2" s="1"/>
      <c r="D2" s="1"/>
    </row>
    <row r="3" spans="4:4">
      <c r="D3" s="2" t="s">
        <v>2</v>
      </c>
    </row>
    <row r="4" ht="18.75" customHeight="1" spans="1:4">
      <c r="A4" s="3"/>
      <c r="B4" s="4" t="s">
        <v>3</v>
      </c>
      <c r="C4" s="4" t="s">
        <v>4</v>
      </c>
      <c r="D4" s="4" t="s">
        <v>5</v>
      </c>
    </row>
    <row r="5" ht="18.75" customHeight="1" spans="1:4">
      <c r="A5" s="3" t="s">
        <v>6</v>
      </c>
      <c r="B5" s="6"/>
      <c r="C5" s="6"/>
      <c r="D5" s="6"/>
    </row>
    <row r="6" ht="18.75" customHeight="1" spans="1:4">
      <c r="A6" s="3" t="s">
        <v>7</v>
      </c>
      <c r="B6" s="6"/>
      <c r="C6" s="6">
        <v>500000</v>
      </c>
      <c r="D6" s="6"/>
    </row>
    <row r="7" ht="18.75" customHeight="1" spans="1:4">
      <c r="A7" s="3" t="s">
        <v>8</v>
      </c>
      <c r="B7" s="6"/>
      <c r="C7" s="6"/>
      <c r="D7" s="6"/>
    </row>
    <row r="8" ht="18.75" customHeight="1" spans="1:4">
      <c r="A8" s="3" t="s">
        <v>9</v>
      </c>
      <c r="B8" s="6"/>
      <c r="C8" s="6">
        <v>500000</v>
      </c>
      <c r="D8" s="6"/>
    </row>
    <row r="9" ht="18.75" customHeight="1" spans="1:4">
      <c r="A9" s="3" t="s">
        <v>10</v>
      </c>
      <c r="B9" s="6"/>
      <c r="C9" s="6"/>
      <c r="D9" s="6"/>
    </row>
    <row r="10" ht="18.75" customHeight="1" spans="1:4">
      <c r="A10" s="3" t="s">
        <v>11</v>
      </c>
      <c r="B10" s="6"/>
      <c r="C10" s="6">
        <v>437003</v>
      </c>
      <c r="D10" s="6"/>
    </row>
    <row r="11" ht="18.75" customHeight="1" spans="1:4">
      <c r="A11" s="3" t="s">
        <v>12</v>
      </c>
      <c r="B11" s="6"/>
      <c r="C11" s="6">
        <v>437003</v>
      </c>
      <c r="D11" s="6"/>
    </row>
    <row r="12" ht="18.75" customHeight="1" spans="1:4">
      <c r="A12" s="3" t="s">
        <v>13</v>
      </c>
      <c r="B12" s="6"/>
      <c r="C12" s="6">
        <v>88000</v>
      </c>
      <c r="D12" s="6"/>
    </row>
    <row r="13" ht="18.75" customHeight="1" spans="1:4">
      <c r="A13" s="3" t="s">
        <v>14</v>
      </c>
      <c r="B13" s="6"/>
      <c r="C13" s="6">
        <v>28000</v>
      </c>
      <c r="D13" s="6"/>
    </row>
    <row r="14" ht="18.75" customHeight="1" spans="1:4">
      <c r="A14" s="3" t="s">
        <v>15</v>
      </c>
      <c r="B14" s="6"/>
      <c r="C14" s="6"/>
      <c r="D14" s="6"/>
    </row>
    <row r="15" ht="18.75" customHeight="1" spans="1:4">
      <c r="A15" s="3" t="s">
        <v>16</v>
      </c>
      <c r="B15" s="6"/>
      <c r="C15" s="6">
        <v>28000</v>
      </c>
      <c r="D15" s="6"/>
    </row>
    <row r="16" ht="18.75" customHeight="1" spans="1:4">
      <c r="A16" s="3" t="s">
        <v>17</v>
      </c>
      <c r="B16" s="6"/>
      <c r="C16" s="6">
        <v>60000</v>
      </c>
      <c r="D16" s="6"/>
    </row>
    <row r="17" ht="18.75" customHeight="1" spans="1:4">
      <c r="A17" s="3" t="s">
        <v>18</v>
      </c>
      <c r="B17" s="6"/>
      <c r="C17" s="6">
        <v>28000</v>
      </c>
      <c r="D17" s="6"/>
    </row>
    <row r="18" ht="18.75" customHeight="1" spans="1:4">
      <c r="A18" s="3" t="s">
        <v>19</v>
      </c>
      <c r="B18" s="6"/>
      <c r="C18" s="6">
        <v>28000</v>
      </c>
      <c r="D18" s="6"/>
    </row>
    <row r="19" ht="18.75" customHeight="1" spans="1:4">
      <c r="A19" s="3" t="s">
        <v>20</v>
      </c>
      <c r="B19" s="6"/>
      <c r="C19" s="6">
        <v>497003</v>
      </c>
      <c r="D19" s="6"/>
    </row>
    <row r="20" ht="18.75" customHeight="1" spans="1:4">
      <c r="A20" s="3" t="s">
        <v>21</v>
      </c>
      <c r="B20" s="6"/>
      <c r="C20" s="6">
        <v>497003</v>
      </c>
      <c r="D20" s="6"/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tabSelected="1" workbookViewId="0">
      <selection activeCell="E1" sqref="E$1:G$1048576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20" customWidth="1"/>
  </cols>
  <sheetData>
    <row r="1" spans="1:1">
      <c r="A1" t="s">
        <v>41</v>
      </c>
    </row>
    <row r="2" ht="45" customHeight="1" spans="1:4">
      <c r="A2" s="1" t="s">
        <v>42</v>
      </c>
      <c r="B2" s="1"/>
      <c r="C2" s="1"/>
      <c r="D2" s="1"/>
    </row>
    <row r="3" spans="4:4">
      <c r="D3" s="2" t="s">
        <v>2</v>
      </c>
    </row>
    <row r="4" ht="18.75" customHeight="1" spans="1:4">
      <c r="A4" s="3"/>
      <c r="B4" s="4" t="s">
        <v>3</v>
      </c>
      <c r="C4" s="4" t="s">
        <v>4</v>
      </c>
      <c r="D4" s="4" t="s">
        <v>5</v>
      </c>
    </row>
    <row r="5" ht="18.75" customHeight="1" spans="1:4">
      <c r="A5" s="3" t="s">
        <v>24</v>
      </c>
      <c r="B5" s="6"/>
      <c r="C5" s="6"/>
      <c r="D5" s="6"/>
    </row>
    <row r="6" ht="18.75" customHeight="1" spans="1:4">
      <c r="A6" s="3" t="s">
        <v>25</v>
      </c>
      <c r="B6" s="6"/>
      <c r="C6" s="6">
        <v>60000</v>
      </c>
      <c r="D6" s="6"/>
    </row>
    <row r="7" ht="18.75" customHeight="1" spans="1:4">
      <c r="A7" s="3" t="s">
        <v>26</v>
      </c>
      <c r="B7" s="6"/>
      <c r="C7" s="6">
        <v>140000</v>
      </c>
      <c r="D7" s="6"/>
    </row>
    <row r="8" ht="18.75" customHeight="1" spans="1:4">
      <c r="A8" s="3" t="s">
        <v>27</v>
      </c>
      <c r="B8" s="6"/>
      <c r="C8" s="6">
        <v>200000</v>
      </c>
      <c r="D8" s="6"/>
    </row>
    <row r="9" ht="18.75" customHeight="1" spans="1:4">
      <c r="A9" s="3" t="s">
        <v>28</v>
      </c>
      <c r="B9" s="6"/>
      <c r="C9" s="6"/>
      <c r="D9" s="6"/>
    </row>
    <row r="10" ht="18.75" customHeight="1" spans="1:4">
      <c r="A10" s="3" t="s">
        <v>29</v>
      </c>
      <c r="B10" s="6"/>
      <c r="C10" s="6">
        <v>60000</v>
      </c>
      <c r="D10" s="6"/>
    </row>
    <row r="11" ht="18.75" customHeight="1" spans="1:4">
      <c r="A11" s="3" t="s">
        <v>30</v>
      </c>
      <c r="B11" s="6"/>
      <c r="C11" s="6">
        <v>60000</v>
      </c>
      <c r="D11" s="6"/>
    </row>
    <row r="12" ht="18.75" customHeight="1" spans="1:4">
      <c r="A12" s="3" t="s">
        <v>31</v>
      </c>
      <c r="B12" s="6"/>
      <c r="C12" s="6">
        <v>137200</v>
      </c>
      <c r="D12" s="6"/>
    </row>
    <row r="13" ht="18.75" customHeight="1" spans="1:4">
      <c r="A13" s="3" t="s">
        <v>32</v>
      </c>
      <c r="B13" s="6"/>
      <c r="C13" s="6">
        <v>90000</v>
      </c>
      <c r="D13" s="6"/>
    </row>
    <row r="14" ht="18.75" customHeight="1" spans="1:4">
      <c r="A14" s="3" t="s">
        <v>33</v>
      </c>
      <c r="B14" s="6"/>
      <c r="C14" s="6">
        <v>90000</v>
      </c>
      <c r="D14" s="6"/>
    </row>
    <row r="15" ht="18.75" customHeight="1" spans="1:4">
      <c r="A15" s="3" t="s">
        <v>34</v>
      </c>
      <c r="B15" s="6"/>
      <c r="C15" s="6"/>
      <c r="D15" s="6"/>
    </row>
    <row r="16" ht="18.75" customHeight="1" spans="1:4">
      <c r="A16" s="3" t="s">
        <v>17</v>
      </c>
      <c r="B16" s="6"/>
      <c r="C16" s="6">
        <v>47200</v>
      </c>
      <c r="D16" s="6"/>
    </row>
    <row r="17" ht="18.75" customHeight="1" spans="1:4">
      <c r="A17" s="3" t="s">
        <v>35</v>
      </c>
      <c r="B17" s="6"/>
      <c r="C17" s="6"/>
      <c r="D17" s="6"/>
    </row>
    <row r="18" ht="18.75" customHeight="1" spans="1:4">
      <c r="A18" s="3" t="s">
        <v>36</v>
      </c>
      <c r="B18" s="6"/>
      <c r="C18" s="6"/>
      <c r="D18" s="6"/>
    </row>
    <row r="19" ht="18.75" customHeight="1" spans="1:4">
      <c r="A19" s="3" t="s">
        <v>37</v>
      </c>
      <c r="B19" s="6"/>
      <c r="C19" s="6">
        <v>197200</v>
      </c>
      <c r="D19" s="6"/>
    </row>
    <row r="20" ht="18.75" customHeight="1" spans="1:4">
      <c r="A20" s="3" t="s">
        <v>38</v>
      </c>
      <c r="B20" s="6"/>
      <c r="C20" s="6">
        <v>197200</v>
      </c>
      <c r="D20" s="6"/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A1" sqref="A1"/>
    </sheetView>
  </sheetViews>
  <sheetFormatPr defaultColWidth="9" defaultRowHeight="13.5" outlineLevelCol="5"/>
  <cols>
    <col min="1" max="1" width="37.125" customWidth="1"/>
    <col min="2" max="2" width="18.25" hidden="1" customWidth="1"/>
    <col min="3" max="3" width="18.25" customWidth="1"/>
    <col min="4" max="4" width="18.75" customWidth="1"/>
    <col min="6" max="6" width="9" hidden="1" customWidth="1"/>
  </cols>
  <sheetData>
    <row r="1" spans="1:1">
      <c r="A1" t="s">
        <v>43</v>
      </c>
    </row>
    <row r="2" ht="45" customHeight="1" spans="1:4">
      <c r="A2" s="1" t="s">
        <v>44</v>
      </c>
      <c r="B2" s="1"/>
      <c r="C2" s="1"/>
      <c r="D2" s="1"/>
    </row>
    <row r="3" spans="4:4">
      <c r="D3" s="2" t="s">
        <v>2</v>
      </c>
    </row>
    <row r="4" ht="18.75" customHeight="1" spans="1:6">
      <c r="A4" s="3"/>
      <c r="B4" s="4" t="s">
        <v>3</v>
      </c>
      <c r="C4" s="4" t="s">
        <v>4</v>
      </c>
      <c r="D4" s="4" t="s">
        <v>5</v>
      </c>
      <c r="F4" t="s">
        <v>45</v>
      </c>
    </row>
    <row r="5" ht="18.75" customHeight="1" spans="1:4">
      <c r="A5" s="3" t="s">
        <v>6</v>
      </c>
      <c r="B5" s="6"/>
      <c r="C5" s="6"/>
      <c r="D5" s="6"/>
    </row>
    <row r="6" ht="18.75" customHeight="1" spans="1:6">
      <c r="A6" s="3" t="s">
        <v>7</v>
      </c>
      <c r="B6" s="6"/>
      <c r="C6" s="6">
        <v>545000</v>
      </c>
      <c r="D6" s="6"/>
      <c r="F6">
        <v>545000</v>
      </c>
    </row>
    <row r="7" ht="18.75" customHeight="1" spans="1:4">
      <c r="A7" s="3" t="s">
        <v>8</v>
      </c>
      <c r="B7" s="6"/>
      <c r="C7" s="6"/>
      <c r="D7" s="6"/>
    </row>
    <row r="8" ht="18.75" customHeight="1" spans="1:6">
      <c r="A8" s="3" t="s">
        <v>9</v>
      </c>
      <c r="B8" s="6"/>
      <c r="C8" s="6">
        <v>545000</v>
      </c>
      <c r="D8" s="6"/>
      <c r="F8">
        <v>545000</v>
      </c>
    </row>
    <row r="9" ht="18.75" customHeight="1" spans="1:4">
      <c r="A9" s="3" t="s">
        <v>10</v>
      </c>
      <c r="B9" s="6"/>
      <c r="C9" s="6"/>
      <c r="D9" s="6"/>
    </row>
    <row r="10" ht="18.75" customHeight="1" spans="1:6">
      <c r="A10" s="3" t="s">
        <v>11</v>
      </c>
      <c r="B10" s="6"/>
      <c r="C10" s="6">
        <v>497200</v>
      </c>
      <c r="D10" s="6"/>
      <c r="F10">
        <v>497200</v>
      </c>
    </row>
    <row r="11" ht="18.75" customHeight="1" spans="1:6">
      <c r="A11" s="3" t="s">
        <v>12</v>
      </c>
      <c r="B11" s="6"/>
      <c r="C11" s="6">
        <v>497200</v>
      </c>
      <c r="D11" s="6"/>
      <c r="F11">
        <v>497200</v>
      </c>
    </row>
    <row r="12" ht="18.75" customHeight="1" spans="1:6">
      <c r="A12" s="3" t="s">
        <v>13</v>
      </c>
      <c r="B12" s="6"/>
      <c r="C12" s="6">
        <v>61500</v>
      </c>
      <c r="D12" s="6"/>
      <c r="F12">
        <v>56500</v>
      </c>
    </row>
    <row r="13" ht="18.75" customHeight="1" spans="1:6">
      <c r="A13" s="3" t="s">
        <v>14</v>
      </c>
      <c r="B13" s="6"/>
      <c r="C13" s="6">
        <v>15000</v>
      </c>
      <c r="D13" s="6"/>
      <c r="F13">
        <v>10000</v>
      </c>
    </row>
    <row r="14" ht="18.75" customHeight="1" spans="1:4">
      <c r="A14" s="3" t="s">
        <v>15</v>
      </c>
      <c r="B14" s="6"/>
      <c r="C14" s="6"/>
      <c r="D14" s="6"/>
    </row>
    <row r="15" ht="18.75" customHeight="1" spans="1:6">
      <c r="A15" s="3" t="s">
        <v>16</v>
      </c>
      <c r="B15" s="6"/>
      <c r="C15" s="6">
        <v>15000</v>
      </c>
      <c r="D15" s="6"/>
      <c r="F15">
        <v>10000</v>
      </c>
    </row>
    <row r="16" ht="18.75" customHeight="1" spans="1:6">
      <c r="A16" s="3" t="s">
        <v>17</v>
      </c>
      <c r="B16" s="6"/>
      <c r="C16" s="6">
        <v>46500</v>
      </c>
      <c r="D16" s="6"/>
      <c r="F16">
        <v>46500</v>
      </c>
    </row>
    <row r="17" ht="18.75" customHeight="1" spans="1:6">
      <c r="A17" s="3" t="s">
        <v>18</v>
      </c>
      <c r="B17" s="6"/>
      <c r="C17" s="6">
        <v>15000</v>
      </c>
      <c r="D17" s="6"/>
      <c r="F17">
        <v>10000</v>
      </c>
    </row>
    <row r="18" ht="18.75" customHeight="1" spans="1:6">
      <c r="A18" s="3" t="s">
        <v>19</v>
      </c>
      <c r="B18" s="6"/>
      <c r="C18" s="6">
        <v>15000</v>
      </c>
      <c r="D18" s="6"/>
      <c r="F18">
        <v>10000</v>
      </c>
    </row>
    <row r="19" ht="18.75" customHeight="1" spans="1:6">
      <c r="A19" s="3" t="s">
        <v>20</v>
      </c>
      <c r="B19" s="6"/>
      <c r="C19" s="6">
        <v>543700</v>
      </c>
      <c r="D19" s="6"/>
      <c r="F19">
        <v>543700</v>
      </c>
    </row>
    <row r="20" ht="18.75" customHeight="1" spans="1:6">
      <c r="A20" s="3" t="s">
        <v>21</v>
      </c>
      <c r="B20" s="6"/>
      <c r="C20" s="6">
        <v>543700</v>
      </c>
      <c r="D20" s="6"/>
      <c r="F20">
        <v>543700</v>
      </c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A6" sqref="A6"/>
    </sheetView>
  </sheetViews>
  <sheetFormatPr defaultColWidth="9" defaultRowHeight="13.5" outlineLevelCol="5"/>
  <cols>
    <col min="1" max="1" width="37.125" customWidth="1"/>
    <col min="2" max="2" width="18.25" hidden="1" customWidth="1"/>
    <col min="3" max="3" width="18.25" customWidth="1"/>
    <col min="4" max="4" width="19.875" customWidth="1"/>
    <col min="6" max="6" width="9" hidden="1" customWidth="1"/>
  </cols>
  <sheetData>
    <row r="1" spans="1:1">
      <c r="A1" t="s">
        <v>46</v>
      </c>
    </row>
    <row r="2" ht="45" customHeight="1" spans="1:4">
      <c r="A2" s="1" t="s">
        <v>47</v>
      </c>
      <c r="B2" s="1"/>
      <c r="C2" s="1"/>
      <c r="D2" s="1"/>
    </row>
    <row r="3" spans="4:4">
      <c r="D3" s="2" t="s">
        <v>2</v>
      </c>
    </row>
    <row r="4" ht="18.75" customHeight="1" spans="1:6">
      <c r="A4" s="3"/>
      <c r="B4" s="4" t="s">
        <v>3</v>
      </c>
      <c r="C4" s="4" t="s">
        <v>4</v>
      </c>
      <c r="D4" s="4" t="s">
        <v>5</v>
      </c>
      <c r="F4" t="s">
        <v>45</v>
      </c>
    </row>
    <row r="5" ht="18.75" customHeight="1" spans="1:4">
      <c r="A5" s="3" t="s">
        <v>24</v>
      </c>
      <c r="B5" s="3"/>
      <c r="C5" s="3"/>
      <c r="D5" s="3"/>
    </row>
    <row r="6" ht="18.75" customHeight="1" spans="1:6">
      <c r="A6" s="3" t="s">
        <v>25</v>
      </c>
      <c r="B6" s="3"/>
      <c r="C6" s="5">
        <v>160000</v>
      </c>
      <c r="D6" s="3"/>
      <c r="F6">
        <v>160000</v>
      </c>
    </row>
    <row r="7" ht="18.75" customHeight="1" spans="1:6">
      <c r="A7" s="3" t="s">
        <v>26</v>
      </c>
      <c r="B7" s="3"/>
      <c r="C7" s="5">
        <v>-50000</v>
      </c>
      <c r="D7" s="3"/>
      <c r="F7">
        <v>-50000</v>
      </c>
    </row>
    <row r="8" ht="18.75" customHeight="1" spans="1:6">
      <c r="A8" s="3" t="s">
        <v>27</v>
      </c>
      <c r="B8" s="3"/>
      <c r="C8" s="5">
        <v>110000</v>
      </c>
      <c r="D8" s="3"/>
      <c r="F8">
        <v>110000</v>
      </c>
    </row>
    <row r="9" ht="18.75" customHeight="1" spans="1:4">
      <c r="A9" s="3" t="s">
        <v>28</v>
      </c>
      <c r="B9" s="3"/>
      <c r="C9" s="5"/>
      <c r="D9" s="3"/>
    </row>
    <row r="10" ht="18.75" customHeight="1" spans="1:6">
      <c r="A10" s="3" t="s">
        <v>29</v>
      </c>
      <c r="B10" s="3"/>
      <c r="C10" s="5">
        <v>38000</v>
      </c>
      <c r="D10" s="3"/>
      <c r="F10">
        <v>38000</v>
      </c>
    </row>
    <row r="11" ht="18.75" customHeight="1" spans="1:6">
      <c r="A11" s="3" t="s">
        <v>30</v>
      </c>
      <c r="B11" s="3"/>
      <c r="C11" s="5">
        <v>38000</v>
      </c>
      <c r="D11" s="3"/>
      <c r="F11">
        <v>38000</v>
      </c>
    </row>
    <row r="12" ht="18.75" customHeight="1" spans="1:6">
      <c r="A12" s="3" t="s">
        <v>31</v>
      </c>
      <c r="B12" s="3"/>
      <c r="C12" s="5">
        <v>15000</v>
      </c>
      <c r="D12" s="3"/>
      <c r="F12">
        <v>10000</v>
      </c>
    </row>
    <row r="13" ht="18.75" customHeight="1" spans="1:6">
      <c r="A13" s="3" t="s">
        <v>32</v>
      </c>
      <c r="B13" s="3"/>
      <c r="C13" s="5">
        <v>15000</v>
      </c>
      <c r="D13" s="3"/>
      <c r="F13">
        <v>10000</v>
      </c>
    </row>
    <row r="14" ht="18.75" customHeight="1" spans="1:4">
      <c r="A14" s="3" t="s">
        <v>33</v>
      </c>
      <c r="B14" s="3"/>
      <c r="C14" s="5"/>
      <c r="D14" s="3"/>
    </row>
    <row r="15" ht="18.75" customHeight="1" spans="1:6">
      <c r="A15" s="3" t="s">
        <v>34</v>
      </c>
      <c r="B15" s="3"/>
      <c r="C15" s="5">
        <v>15000</v>
      </c>
      <c r="D15" s="3"/>
      <c r="F15">
        <v>10000</v>
      </c>
    </row>
    <row r="16" ht="18.75" customHeight="1" spans="1:4">
      <c r="A16" s="3" t="s">
        <v>17</v>
      </c>
      <c r="B16" s="3"/>
      <c r="C16" s="5"/>
      <c r="D16" s="3"/>
    </row>
    <row r="17" ht="18.75" customHeight="1" spans="1:6">
      <c r="A17" s="3" t="s">
        <v>35</v>
      </c>
      <c r="B17" s="3"/>
      <c r="C17" s="5">
        <v>15000</v>
      </c>
      <c r="D17" s="3"/>
      <c r="F17">
        <v>10000</v>
      </c>
    </row>
    <row r="18" ht="18.75" customHeight="1" spans="1:6">
      <c r="A18" s="3" t="s">
        <v>36</v>
      </c>
      <c r="B18" s="3"/>
      <c r="C18" s="5">
        <v>15000</v>
      </c>
      <c r="D18" s="3"/>
      <c r="F18">
        <v>10000</v>
      </c>
    </row>
    <row r="19" ht="18.75" customHeight="1" spans="1:6">
      <c r="A19" s="3" t="s">
        <v>37</v>
      </c>
      <c r="B19" s="3"/>
      <c r="C19" s="5">
        <v>38000</v>
      </c>
      <c r="D19" s="3"/>
      <c r="F19">
        <v>38000</v>
      </c>
    </row>
    <row r="20" ht="18.75" customHeight="1" spans="1:6">
      <c r="A20" s="3" t="s">
        <v>38</v>
      </c>
      <c r="B20" s="3"/>
      <c r="C20" s="5">
        <v>38000</v>
      </c>
      <c r="D20" s="3"/>
      <c r="F20">
        <v>38000</v>
      </c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全区一般</vt:lpstr>
      <vt:lpstr>全区专项</vt:lpstr>
      <vt:lpstr>北仑区一般</vt:lpstr>
      <vt:lpstr>北仑区专项</vt:lpstr>
      <vt:lpstr>开发区一般</vt:lpstr>
      <vt:lpstr>开发区专项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xusha</cp:lastModifiedBy>
  <dcterms:created xsi:type="dcterms:W3CDTF">2006-09-13T11:21:00Z</dcterms:created>
  <dcterms:modified xsi:type="dcterms:W3CDTF">2019-06-26T05:47:23Z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